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7620" tabRatio="500"/>
  </bookViews>
  <sheets>
    <sheet name="Лист1" sheetId="1" r:id="rId1"/>
  </sheets>
  <definedNames>
    <definedName name="_xlnm.Print_Area" localSheetId="0">Лист1!$A$1:$P$105</definedName>
  </definedNames>
  <calcPr calcId="145621"/>
</workbook>
</file>

<file path=xl/calcChain.xml><?xml version="1.0" encoding="utf-8"?>
<calcChain xmlns="http://schemas.openxmlformats.org/spreadsheetml/2006/main">
  <c r="O75" i="1" l="1"/>
  <c r="O73" i="1"/>
  <c r="O72" i="1"/>
  <c r="O71" i="1"/>
  <c r="O70" i="1"/>
  <c r="O69" i="1"/>
  <c r="O68" i="1"/>
  <c r="O67" i="1"/>
  <c r="O66" i="1"/>
  <c r="O65" i="1"/>
  <c r="O64" i="1"/>
  <c r="O63" i="1"/>
  <c r="O62" i="1"/>
  <c r="O14" i="1"/>
  <c r="O93" i="1"/>
  <c r="O60" i="1"/>
  <c r="O104" i="1"/>
  <c r="O103" i="1"/>
  <c r="O105" i="1"/>
  <c r="O98" i="1"/>
  <c r="O89" i="1"/>
  <c r="O92" i="1"/>
  <c r="O59" i="1"/>
  <c r="O86" i="1"/>
  <c r="O82" i="1"/>
  <c r="O84" i="1"/>
  <c r="O83" i="1"/>
  <c r="O100" i="1"/>
  <c r="O102" i="1"/>
  <c r="O90" i="1"/>
  <c r="O99" i="1"/>
  <c r="O80" i="1"/>
  <c r="O74" i="1"/>
  <c r="O61" i="1"/>
  <c r="O97" i="1"/>
  <c r="O81" i="1"/>
  <c r="O85" i="1"/>
  <c r="O79" i="1"/>
  <c r="O101" i="1"/>
  <c r="O91" i="1"/>
  <c r="O47" i="1"/>
  <c r="O35" i="1"/>
  <c r="O18" i="1"/>
  <c r="O23" i="1"/>
  <c r="O41" i="1"/>
  <c r="O24" i="1"/>
  <c r="O32" i="1"/>
  <c r="O31" i="1"/>
  <c r="O51" i="1"/>
  <c r="O50" i="1"/>
  <c r="O20" i="1"/>
  <c r="O29" i="1"/>
  <c r="O36" i="1"/>
  <c r="O17" i="1"/>
  <c r="O43" i="1"/>
  <c r="O19" i="1"/>
  <c r="O26" i="1"/>
  <c r="O28" i="1"/>
  <c r="O27" i="1"/>
  <c r="O38" i="1"/>
  <c r="O49" i="1"/>
  <c r="O13" i="1"/>
  <c r="O33" i="1"/>
  <c r="O16" i="1"/>
  <c r="O42" i="1"/>
  <c r="O15" i="1"/>
  <c r="O46" i="1"/>
  <c r="O52" i="1"/>
  <c r="O30" i="1"/>
  <c r="O37" i="1"/>
  <c r="O53" i="1"/>
  <c r="O48" i="1"/>
  <c r="O34" i="1"/>
  <c r="O25" i="1"/>
</calcChain>
</file>

<file path=xl/sharedStrings.xml><?xml version="1.0" encoding="utf-8"?>
<sst xmlns="http://schemas.openxmlformats.org/spreadsheetml/2006/main" count="344" uniqueCount="276">
  <si>
    <t>ФИО участника (полностью)</t>
  </si>
  <si>
    <t>Класс</t>
  </si>
  <si>
    <t>Прасков Даниил Дмитриевич</t>
  </si>
  <si>
    <t>МБОУ СОШ 1</t>
  </si>
  <si>
    <t>Коновалова Виктория Владимировна</t>
  </si>
  <si>
    <t xml:space="preserve">Климов Илья Александрович </t>
  </si>
  <si>
    <t>Роголев Семен Анатольевич</t>
  </si>
  <si>
    <t>Аникеева Ксения Эдуардовна</t>
  </si>
  <si>
    <t>МБОУ СОШ №5</t>
  </si>
  <si>
    <t>МБОУ СОШ № 6</t>
  </si>
  <si>
    <t>Свешников Юрий Александрович</t>
  </si>
  <si>
    <t>Труфанов Илья Андреевич</t>
  </si>
  <si>
    <t xml:space="preserve">Беляева Диана Артёмовна </t>
  </si>
  <si>
    <t xml:space="preserve">МБОУ "СОШ №8" </t>
  </si>
  <si>
    <t xml:space="preserve">Кобелев Игорь Владимирович </t>
  </si>
  <si>
    <t>Захаров Антон Алексеевич</t>
  </si>
  <si>
    <t>Астраханцев Иван Алексеевич</t>
  </si>
  <si>
    <t>МБОУ СОШ №10</t>
  </si>
  <si>
    <t>МБОУ " СОШ№11"</t>
  </si>
  <si>
    <t>Хрулева Ксения Игоревна</t>
  </si>
  <si>
    <t>Потапкин Андрей Сергеевич</t>
  </si>
  <si>
    <t>Концевич Михаил Владимирович</t>
  </si>
  <si>
    <t>Переверзева Кристина Дмитриевна</t>
  </si>
  <si>
    <t>Соколова Анастасия Дмитриевна</t>
  </si>
  <si>
    <t>Бурлаков Денис Александрович</t>
  </si>
  <si>
    <t>Трефилова Екатерина Владимировна</t>
  </si>
  <si>
    <t>Губенин Даниил Алексеевич</t>
  </si>
  <si>
    <t>Разин Антон Алексеевич</t>
  </si>
  <si>
    <t xml:space="preserve">Наименование ОУ </t>
  </si>
  <si>
    <t>МБОУ «СОШ№2»</t>
  </si>
  <si>
    <t>МБОУ "СОШ №3"</t>
  </si>
  <si>
    <t xml:space="preserve"> МБОУ СОШ  №9"</t>
  </si>
  <si>
    <t>МБОУ "МГ № 12"</t>
  </si>
  <si>
    <t>МБОУ "СОШ"№14"</t>
  </si>
  <si>
    <t xml:space="preserve">МБОУ СОШ  №15" </t>
  </si>
  <si>
    <t>МБОУ"СОШ №16"</t>
  </si>
  <si>
    <t>Номоконов Павел Алексеевич</t>
  </si>
  <si>
    <t>Перевалова Ангелина Викторовна</t>
  </si>
  <si>
    <t>МБОУ СОШ № 18"</t>
  </si>
  <si>
    <t>Лагерев Максим Федорович</t>
  </si>
  <si>
    <t>Бутина Валерия Евгеньевна</t>
  </si>
  <si>
    <t>МБОУ СОШ №19"</t>
  </si>
  <si>
    <t>МБОУ "СОШ № 20"</t>
  </si>
  <si>
    <t>Белокрылов Данил Романович</t>
  </si>
  <si>
    <t>МБОУ "Гимназия №21"</t>
  </si>
  <si>
    <t>Трухина Алина Викторовна</t>
  </si>
  <si>
    <t>Щепетков Данил Дмитриевич</t>
  </si>
  <si>
    <t>МБОУ СОШ №22"</t>
  </si>
  <si>
    <t xml:space="preserve">Куйдина Екатерина Дмитриевна </t>
  </si>
  <si>
    <t xml:space="preserve">Антоник Анастасия Сергеевна </t>
  </si>
  <si>
    <t>Былков Никита Сергеевич</t>
  </si>
  <si>
    <t>МБОУ СОШ  №23"</t>
  </si>
  <si>
    <t>Кузьмина Карина Давидовна</t>
  </si>
  <si>
    <t>Казарян Герман Восканович</t>
  </si>
  <si>
    <t>Сучков Михаил Максимович</t>
  </si>
  <si>
    <t>МБОУ СОШ №25</t>
  </si>
  <si>
    <t>Колмакова Дарья Павловна</t>
  </si>
  <si>
    <t>МБОУ СОШ 26"</t>
  </si>
  <si>
    <t>Кулешов Сергей Алексеевич</t>
  </si>
  <si>
    <t>Сапоненко Дарья Михайловна</t>
  </si>
  <si>
    <t>МБОУ СОШ №27"</t>
  </si>
  <si>
    <t>Шимановский Денис Александрович</t>
  </si>
  <si>
    <t>МБОУ СОШ № 30"</t>
  </si>
  <si>
    <t>МБОУ СОШ №32</t>
  </si>
  <si>
    <t>Загибалов Владимир Сергеевич</t>
  </si>
  <si>
    <t>Ушакова Кристина Анатольевна</t>
  </si>
  <si>
    <t>Рябов Илья Евгеньевич</t>
  </si>
  <si>
    <t>Хайбулина Елизавета Сергеевна</t>
  </si>
  <si>
    <t>МБОУ "СОШ№38"</t>
  </si>
  <si>
    <t>Романов Антон Евгеньевич</t>
  </si>
  <si>
    <t>Ушакова Анна Евгеньевна</t>
  </si>
  <si>
    <t>Непомнящих Кирилл Николаевич</t>
  </si>
  <si>
    <t>Тонких Дмитрий Алексеевич</t>
  </si>
  <si>
    <t>Шемякина Дарья Евгеньевна</t>
  </si>
  <si>
    <t>МБОУ СОШ № 42"</t>
  </si>
  <si>
    <t>МБОУ "СОШ № 45"</t>
  </si>
  <si>
    <t>Убинин Вячеслав Игоревич</t>
  </si>
  <si>
    <t>МБОУ СОШ №43</t>
  </si>
  <si>
    <t>Белькова Татьяна Дмитриевна</t>
  </si>
  <si>
    <t>МБОУ "СОШ № 46"</t>
  </si>
  <si>
    <t>Черепанов Андрей Юрьевич</t>
  </si>
  <si>
    <t>Сверкунова Елизавета Александровна</t>
  </si>
  <si>
    <t>МБОУ СОШ № 47"</t>
  </si>
  <si>
    <t>Нестерова Алина Александровна</t>
  </si>
  <si>
    <t>Кузнецов Никита Иванович</t>
  </si>
  <si>
    <t>Качур Николай Алексеевич</t>
  </si>
  <si>
    <t xml:space="preserve">Кожина Вероника Ивановна </t>
  </si>
  <si>
    <t>МБОУ "СОШ № 49"</t>
  </si>
  <si>
    <t>Донской Даниил Витальевич</t>
  </si>
  <si>
    <t>Шемякин Виктор Александрович</t>
  </si>
  <si>
    <t>МБОУ СОШ №52"</t>
  </si>
  <si>
    <t> МБОУ СОШ  №33»</t>
  </si>
  <si>
    <t>МБОУ СОШ №48"</t>
  </si>
  <si>
    <t>МБОУ СОШ №40"</t>
  </si>
  <si>
    <t>МБОУ "СОШ № 50"</t>
  </si>
  <si>
    <t>Венедиктова Яна Игоревна</t>
  </si>
  <si>
    <t>МБОУ СОШ №29"</t>
  </si>
  <si>
    <t>Протокол проведения муниципального этапа Всероссийской олимпиады школьников</t>
  </si>
  <si>
    <t>Предмет: Физическая культура</t>
  </si>
  <si>
    <t>Дата проведения: 16.11.2018, 17.11.2018, 22.11.2018</t>
  </si>
  <si>
    <t>МБОУ "СОШ№30", МБОУ "СОШ№6", МБОУ "СОШ№8"</t>
  </si>
  <si>
    <t>Место проведения: МБОУ "СОШ№3", МБОУ "СОШ№32", МБОУДОД "ДД(Ю)Т", ЗабГУ, СКА СибВО</t>
  </si>
  <si>
    <t xml:space="preserve"> теория кол-во баллов</t>
  </si>
  <si>
    <t>теория место</t>
  </si>
  <si>
    <t xml:space="preserve"> гимнастика кол-во баллов</t>
  </si>
  <si>
    <t>гимнастика место</t>
  </si>
  <si>
    <t>МБОУ "СОШ№34"</t>
  </si>
  <si>
    <t>МБОУ "СОШ№26"</t>
  </si>
  <si>
    <t>Саламатов Алексей Алексеевич</t>
  </si>
  <si>
    <t>МБОУ СОШ №24</t>
  </si>
  <si>
    <t>Лукьянов Даниил Георгиевич</t>
  </si>
  <si>
    <t>Козулин Владимир Алексеевич</t>
  </si>
  <si>
    <t>МБОУ СОШ 24</t>
  </si>
  <si>
    <t>Алексеева Ольга Алексеевна</t>
  </si>
  <si>
    <t>Виноградова Владислава Валерьевна</t>
  </si>
  <si>
    <t>Анисимова Юлия Валерьевна</t>
  </si>
  <si>
    <t>Аршинский Илья Владимирович</t>
  </si>
  <si>
    <t>Соловьев Кирилл Юрьевич</t>
  </si>
  <si>
    <t>Ермакова Дарья Сергеевна</t>
  </si>
  <si>
    <t>Милютина Малика Илхайовна</t>
  </si>
  <si>
    <t>Сорина Арина Вадимовна</t>
  </si>
  <si>
    <t>Чупрова Анжелика Анатольевна</t>
  </si>
  <si>
    <t>Карелина Ксения Алексеевна</t>
  </si>
  <si>
    <t>Скажутин Денис Евгеньевич</t>
  </si>
  <si>
    <t>Количество участников: 7-8 класс - 44 человека;</t>
  </si>
  <si>
    <t>9 -11 класс</t>
  </si>
  <si>
    <t>9-11 класс - 75 чел</t>
  </si>
  <si>
    <t>max-58</t>
  </si>
  <si>
    <t>Котик Марина Евгеньевна</t>
  </si>
  <si>
    <t>МБОУ СОШ№7</t>
  </si>
  <si>
    <t xml:space="preserve"> баскетбол кол-во баллов</t>
  </si>
  <si>
    <t>баскетбол место</t>
  </si>
  <si>
    <t xml:space="preserve"> полоса препятствий кол-во баллов</t>
  </si>
  <si>
    <t xml:space="preserve"> полоса препятствий место</t>
  </si>
  <si>
    <t>легкая атлетика кол-во баллов</t>
  </si>
  <si>
    <t>легкая атлетика место</t>
  </si>
  <si>
    <t>Мигунова Валентина Алексеевна</t>
  </si>
  <si>
    <t>Засухина Влада Юрьевна</t>
  </si>
  <si>
    <t>ДЕВУШКИ</t>
  </si>
  <si>
    <t>ЮНОШИ</t>
  </si>
  <si>
    <t>max - 10</t>
  </si>
  <si>
    <t>1.21.6</t>
  </si>
  <si>
    <t>1.34.37</t>
  </si>
  <si>
    <t>1.22.7</t>
  </si>
  <si>
    <t>1.22.12</t>
  </si>
  <si>
    <t>1.19.25</t>
  </si>
  <si>
    <t>1.20.7</t>
  </si>
  <si>
    <t>1.19.6</t>
  </si>
  <si>
    <t>58.15</t>
  </si>
  <si>
    <t>1.06.8</t>
  </si>
  <si>
    <t>1.34.8</t>
  </si>
  <si>
    <t>1.20.2</t>
  </si>
  <si>
    <t>59.85</t>
  </si>
  <si>
    <t>1.27.1</t>
  </si>
  <si>
    <t>1.40.8</t>
  </si>
  <si>
    <t>1.27.4</t>
  </si>
  <si>
    <t>1.08.6</t>
  </si>
  <si>
    <t>1.15.8</t>
  </si>
  <si>
    <t>1.09.38</t>
  </si>
  <si>
    <t>1.14.10</t>
  </si>
  <si>
    <t>1.19</t>
  </si>
  <si>
    <t>1.10</t>
  </si>
  <si>
    <t>57.47.</t>
  </si>
  <si>
    <t>1.17.1.</t>
  </si>
  <si>
    <t>1.30.8</t>
  </si>
  <si>
    <t>57.34.</t>
  </si>
  <si>
    <t>1.10.4.</t>
  </si>
  <si>
    <t>1.23.</t>
  </si>
  <si>
    <t>1.18.22.</t>
  </si>
  <si>
    <t>1.12.2.</t>
  </si>
  <si>
    <t>1.27.9.</t>
  </si>
  <si>
    <t>1.08.19.</t>
  </si>
  <si>
    <t>1.27.7.</t>
  </si>
  <si>
    <t>1.38.4.</t>
  </si>
  <si>
    <t>8 класс</t>
  </si>
  <si>
    <t>1.13.6.</t>
  </si>
  <si>
    <t>1.29.6</t>
  </si>
  <si>
    <t>50.34.</t>
  </si>
  <si>
    <t>1.08.12.</t>
  </si>
  <si>
    <t>1.24.3.</t>
  </si>
  <si>
    <t>1.12.69.</t>
  </si>
  <si>
    <t>1.24.4.</t>
  </si>
  <si>
    <t>51.13.</t>
  </si>
  <si>
    <t>58.25.</t>
  </si>
  <si>
    <t>1.20.32.</t>
  </si>
  <si>
    <t>1.07.25.</t>
  </si>
  <si>
    <t>1.30.7.</t>
  </si>
  <si>
    <t>1.0.88.</t>
  </si>
  <si>
    <t>1.13.66.</t>
  </si>
  <si>
    <t>1.08.2.</t>
  </si>
  <si>
    <t>1.14.75.</t>
  </si>
  <si>
    <t>1.21.12.</t>
  </si>
  <si>
    <t>1.24.</t>
  </si>
  <si>
    <t>57.72.</t>
  </si>
  <si>
    <t>1.11.56.</t>
  </si>
  <si>
    <t>57.44.</t>
  </si>
  <si>
    <t>1.23.6.</t>
  </si>
  <si>
    <t>1.29.16.</t>
  </si>
  <si>
    <t>1.25.6.</t>
  </si>
  <si>
    <t>1.12.19.</t>
  </si>
  <si>
    <t>1.09.94.</t>
  </si>
  <si>
    <t>1.18.84.</t>
  </si>
  <si>
    <t>1.19.1.</t>
  </si>
  <si>
    <t>1.05.59.</t>
  </si>
  <si>
    <t>1.35.</t>
  </si>
  <si>
    <t>55.66.</t>
  </si>
  <si>
    <t>1.24.90.</t>
  </si>
  <si>
    <t>1.15.7.</t>
  </si>
  <si>
    <t>1.18.56.</t>
  </si>
  <si>
    <t>1.16.7.</t>
  </si>
  <si>
    <t>1.21.7.</t>
  </si>
  <si>
    <t>1.06.84.</t>
  </si>
  <si>
    <t>1.36.5.</t>
  </si>
  <si>
    <t>1.25.7.</t>
  </si>
  <si>
    <t>4,19,8</t>
  </si>
  <si>
    <t>3,45,1</t>
  </si>
  <si>
    <t>4,12,9</t>
  </si>
  <si>
    <t>4,32,9</t>
  </si>
  <si>
    <t>4,21,3</t>
  </si>
  <si>
    <t>4,32,6</t>
  </si>
  <si>
    <t>4,11,4</t>
  </si>
  <si>
    <t>4,16,9</t>
  </si>
  <si>
    <t>4,30,8</t>
  </si>
  <si>
    <t>4,29,8</t>
  </si>
  <si>
    <t>4,07,8</t>
  </si>
  <si>
    <t>4,07,0</t>
  </si>
  <si>
    <t>4,19,5</t>
  </si>
  <si>
    <t>н/я</t>
  </si>
  <si>
    <t>3,56,4</t>
  </si>
  <si>
    <t>4,27,6</t>
  </si>
  <si>
    <t>3,32,7</t>
  </si>
  <si>
    <t>4,13,9</t>
  </si>
  <si>
    <t>3,49,6</t>
  </si>
  <si>
    <t>4,20,8</t>
  </si>
  <si>
    <t>4,08,7</t>
  </si>
  <si>
    <t>3,58,9</t>
  </si>
  <si>
    <t>3,58,0</t>
  </si>
  <si>
    <t>4,27,3</t>
  </si>
  <si>
    <t>4,02,8</t>
  </si>
  <si>
    <t>4,15,6</t>
  </si>
  <si>
    <t>4,02,5</t>
  </si>
  <si>
    <t>7,19,1</t>
  </si>
  <si>
    <t>7,48,8</t>
  </si>
  <si>
    <t>7,30,6</t>
  </si>
  <si>
    <t>7,26,8</t>
  </si>
  <si>
    <t>8,13,3</t>
  </si>
  <si>
    <t>7,5,17</t>
  </si>
  <si>
    <t>7,23,3</t>
  </si>
  <si>
    <t>7,52,1</t>
  </si>
  <si>
    <t>7,31,6</t>
  </si>
  <si>
    <t>7,12,0</t>
  </si>
  <si>
    <t>8,06,0</t>
  </si>
  <si>
    <t>7,48,1</t>
  </si>
  <si>
    <t>8,19,9</t>
  </si>
  <si>
    <t>7,16,0</t>
  </si>
  <si>
    <t>6,57,8</t>
  </si>
  <si>
    <t>6,25,3</t>
  </si>
  <si>
    <t>7,26,9</t>
  </si>
  <si>
    <t>7,53,8</t>
  </si>
  <si>
    <t>7,46,8</t>
  </si>
  <si>
    <t>6,29,5</t>
  </si>
  <si>
    <t>8,10,8</t>
  </si>
  <si>
    <t>7,49,0</t>
  </si>
  <si>
    <t>6,27,6</t>
  </si>
  <si>
    <t>7,28,0</t>
  </si>
  <si>
    <t>8,25,5</t>
  </si>
  <si>
    <t>8,04,8</t>
  </si>
  <si>
    <t>8,16,3</t>
  </si>
  <si>
    <t>Бачарова Юлия Валентиновна (аннулир)</t>
  </si>
  <si>
    <t>МБОУ СОШ№13</t>
  </si>
  <si>
    <t>сумма мест</t>
  </si>
  <si>
    <t>МЕСТО</t>
  </si>
  <si>
    <t>Ингодинский район</t>
  </si>
  <si>
    <t>Центральный район</t>
  </si>
  <si>
    <t>Железнодорожный район</t>
  </si>
  <si>
    <t>Черновский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</si>
</sst>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2" borderId="2" applyNumberFormat="0" applyAlignment="0" applyProtection="0"/>
    <xf numFmtId="0" fontId="1" fillId="0" borderId="0"/>
  </cellStyleXfs>
  <cellXfs count="365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/>
    <xf numFmtId="1" fontId="7" fillId="3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7" fillId="3" borderId="3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164" fontId="7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64" fontId="4" fillId="0" borderId="3" xfId="0" applyNumberFormat="1" applyFont="1" applyBorder="1" applyAlignment="1">
      <alignment horizontal="center" wrapText="1"/>
    </xf>
    <xf numFmtId="0" fontId="2" fillId="4" borderId="0" xfId="0" applyFont="1" applyFill="1" applyAlignment="1">
      <alignment horizontal="left"/>
    </xf>
    <xf numFmtId="164" fontId="2" fillId="0" borderId="0" xfId="0" applyNumberFormat="1" applyFont="1"/>
    <xf numFmtId="164" fontId="2" fillId="4" borderId="0" xfId="0" applyNumberFormat="1" applyFont="1" applyFill="1"/>
    <xf numFmtId="164" fontId="10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8" fillId="3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7" fillId="3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3" borderId="0" xfId="0" applyNumberFormat="1" applyFont="1" applyFill="1"/>
    <xf numFmtId="164" fontId="7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2" fillId="0" borderId="3" xfId="0" applyNumberFormat="1" applyFont="1" applyBorder="1"/>
    <xf numFmtId="164" fontId="4" fillId="0" borderId="3" xfId="2" applyNumberFormat="1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wrapText="1"/>
    </xf>
    <xf numFmtId="164" fontId="6" fillId="0" borderId="1" xfId="1" applyNumberFormat="1" applyFont="1" applyFill="1" applyBorder="1" applyAlignment="1">
      <alignment horizontal="left"/>
    </xf>
    <xf numFmtId="164" fontId="9" fillId="3" borderId="1" xfId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/>
    </xf>
    <xf numFmtId="164" fontId="4" fillId="0" borderId="1" xfId="2" applyNumberFormat="1" applyFont="1" applyBorder="1" applyAlignment="1">
      <alignment horizontal="center"/>
    </xf>
    <xf numFmtId="164" fontId="8" fillId="3" borderId="3" xfId="0" applyNumberFormat="1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left" wrapText="1"/>
    </xf>
    <xf numFmtId="164" fontId="6" fillId="0" borderId="3" xfId="1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left"/>
    </xf>
    <xf numFmtId="2" fontId="2" fillId="4" borderId="0" xfId="0" applyNumberFormat="1" applyFont="1" applyFill="1"/>
    <xf numFmtId="2" fontId="10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/>
    </xf>
    <xf numFmtId="2" fontId="7" fillId="3" borderId="4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2" fillId="0" borderId="3" xfId="0" applyNumberFormat="1" applyFont="1" applyBorder="1"/>
    <xf numFmtId="2" fontId="4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wrapText="1"/>
    </xf>
    <xf numFmtId="2" fontId="6" fillId="0" borderId="1" xfId="1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 wrapText="1"/>
    </xf>
    <xf numFmtId="2" fontId="4" fillId="3" borderId="3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2" fontId="10" fillId="0" borderId="5" xfId="0" applyNumberFormat="1" applyFont="1" applyBorder="1" applyAlignment="1">
      <alignment horizontal="center" vertical="center" wrapText="1"/>
    </xf>
    <xf numFmtId="1" fontId="7" fillId="4" borderId="0" xfId="0" applyNumberFormat="1" applyFont="1" applyFill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vertical="center" wrapText="1"/>
    </xf>
    <xf numFmtId="1" fontId="7" fillId="4" borderId="0" xfId="0" applyNumberFormat="1" applyFont="1" applyFill="1" applyAlignment="1">
      <alignment horizontal="left"/>
    </xf>
    <xf numFmtId="1" fontId="7" fillId="4" borderId="0" xfId="0" applyNumberFormat="1" applyFont="1" applyFill="1"/>
    <xf numFmtId="1" fontId="7" fillId="3" borderId="1" xfId="0" applyNumberFormat="1" applyFont="1" applyFill="1" applyBorder="1" applyAlignment="1">
      <alignment horizontal="center" wrapText="1"/>
    </xf>
    <xf numFmtId="1" fontId="9" fillId="3" borderId="1" xfId="1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>
      <alignment horizontal="left"/>
    </xf>
    <xf numFmtId="1" fontId="7" fillId="3" borderId="0" xfId="0" applyNumberFormat="1" applyFont="1" applyFill="1"/>
    <xf numFmtId="1" fontId="7" fillId="0" borderId="0" xfId="0" applyNumberFormat="1" applyFont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wrapText="1"/>
    </xf>
    <xf numFmtId="2" fontId="2" fillId="5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2" fontId="2" fillId="5" borderId="1" xfId="0" applyNumberFormat="1" applyFont="1" applyFill="1" applyBorder="1" applyAlignment="1">
      <alignment horizontal="left"/>
    </xf>
    <xf numFmtId="164" fontId="2" fillId="5" borderId="0" xfId="0" applyNumberFormat="1" applyFont="1" applyFill="1"/>
    <xf numFmtId="0" fontId="2" fillId="5" borderId="0" xfId="0" applyFont="1" applyFill="1"/>
    <xf numFmtId="0" fontId="11" fillId="0" borderId="1" xfId="0" applyFont="1" applyBorder="1" applyAlignment="1">
      <alignment horizontal="right"/>
    </xf>
    <xf numFmtId="0" fontId="2" fillId="4" borderId="0" xfId="0" applyFont="1" applyFill="1" applyAlignment="1"/>
    <xf numFmtId="1" fontId="7" fillId="3" borderId="4" xfId="0" applyNumberFormat="1" applyFont="1" applyFill="1" applyBorder="1" applyAlignment="1">
      <alignment horizontal="center" vertical="top"/>
    </xf>
    <xf numFmtId="1" fontId="7" fillId="3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2" fontId="4" fillId="0" borderId="1" xfId="0" applyNumberFormat="1" applyFont="1" applyBorder="1"/>
    <xf numFmtId="2" fontId="4" fillId="0" borderId="1" xfId="0" applyNumberFormat="1" applyFont="1" applyFill="1" applyBorder="1" applyAlignment="1">
      <alignment horizontal="left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wrapText="1"/>
    </xf>
    <xf numFmtId="164" fontId="2" fillId="4" borderId="3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left"/>
    </xf>
    <xf numFmtId="164" fontId="4" fillId="0" borderId="1" xfId="0" applyNumberFormat="1" applyFont="1" applyBorder="1"/>
    <xf numFmtId="49" fontId="2" fillId="0" borderId="3" xfId="0" applyNumberFormat="1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/>
    </xf>
    <xf numFmtId="1" fontId="9" fillId="3" borderId="3" xfId="1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left" vertical="top" wrapText="1"/>
    </xf>
    <xf numFmtId="1" fontId="8" fillId="3" borderId="3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left" vertical="top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>
      <alignment horizontal="center"/>
    </xf>
    <xf numFmtId="2" fontId="12" fillId="4" borderId="0" xfId="0" applyNumberFormat="1" applyFont="1" applyFill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vertical="top"/>
    </xf>
    <xf numFmtId="2" fontId="12" fillId="4" borderId="0" xfId="0" applyNumberFormat="1" applyFont="1" applyFill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 wrapText="1"/>
    </xf>
    <xf numFmtId="2" fontId="12" fillId="3" borderId="1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/>
    <xf numFmtId="164" fontId="5" fillId="0" borderId="1" xfId="0" applyNumberFormat="1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1" fontId="14" fillId="3" borderId="1" xfId="0" applyNumberFormat="1" applyFont="1" applyFill="1" applyBorder="1" applyAlignment="1">
      <alignment horizont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wrapText="1"/>
    </xf>
    <xf numFmtId="1" fontId="14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164" fontId="14" fillId="3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14" fillId="3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left"/>
    </xf>
    <xf numFmtId="164" fontId="14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/>
    </xf>
    <xf numFmtId="1" fontId="14" fillId="3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left"/>
    </xf>
    <xf numFmtId="2" fontId="5" fillId="0" borderId="1" xfId="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7" fillId="5" borderId="3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164" fontId="7" fillId="5" borderId="4" xfId="0" applyNumberFormat="1" applyFont="1" applyFill="1" applyBorder="1" applyAlignment="1">
      <alignment horizontal="center" vertical="top" wrapText="1"/>
    </xf>
    <xf numFmtId="164" fontId="7" fillId="5" borderId="4" xfId="0" applyNumberFormat="1" applyFont="1" applyFill="1" applyBorder="1" applyAlignment="1">
      <alignment horizontal="center" vertical="top"/>
    </xf>
    <xf numFmtId="2" fontId="7" fillId="5" borderId="4" xfId="0" applyNumberFormat="1" applyFont="1" applyFill="1" applyBorder="1" applyAlignment="1">
      <alignment vertical="top"/>
    </xf>
    <xf numFmtId="1" fontId="7" fillId="5" borderId="4" xfId="0" applyNumberFormat="1" applyFont="1" applyFill="1" applyBorder="1" applyAlignment="1">
      <alignment vertical="top"/>
    </xf>
    <xf numFmtId="1" fontId="7" fillId="5" borderId="4" xfId="0" applyNumberFormat="1" applyFont="1" applyFill="1" applyBorder="1" applyAlignment="1">
      <alignment horizontal="center" vertical="top"/>
    </xf>
    <xf numFmtId="2" fontId="12" fillId="5" borderId="5" xfId="0" applyNumberFormat="1" applyFont="1" applyFill="1" applyBorder="1" applyAlignment="1">
      <alignment vertical="top"/>
    </xf>
    <xf numFmtId="0" fontId="2" fillId="5" borderId="1" xfId="0" applyFont="1" applyFill="1" applyBorder="1"/>
    <xf numFmtId="164" fontId="4" fillId="5" borderId="3" xfId="2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 wrapText="1"/>
    </xf>
    <xf numFmtId="164" fontId="4" fillId="5" borderId="3" xfId="0" applyNumberFormat="1" applyFont="1" applyFill="1" applyBorder="1" applyAlignment="1">
      <alignment horizontal="center" wrapText="1"/>
    </xf>
    <xf numFmtId="164" fontId="7" fillId="5" borderId="3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wrapText="1"/>
    </xf>
    <xf numFmtId="164" fontId="2" fillId="5" borderId="3" xfId="0" applyNumberFormat="1" applyFont="1" applyFill="1" applyBorder="1"/>
    <xf numFmtId="1" fontId="7" fillId="5" borderId="3" xfId="0" applyNumberFormat="1" applyFont="1" applyFill="1" applyBorder="1" applyAlignment="1">
      <alignment horizontal="center"/>
    </xf>
    <xf numFmtId="2" fontId="2" fillId="5" borderId="3" xfId="0" applyNumberFormat="1" applyFont="1" applyFill="1" applyBorder="1"/>
    <xf numFmtId="1" fontId="7" fillId="5" borderId="3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/>
    <xf numFmtId="0" fontId="7" fillId="5" borderId="1" xfId="0" applyFont="1" applyFill="1" applyBorder="1" applyAlignment="1">
      <alignment horizontal="left"/>
    </xf>
    <xf numFmtId="164" fontId="14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/>
    <xf numFmtId="0" fontId="14" fillId="5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center" wrapText="1"/>
    </xf>
    <xf numFmtId="2" fontId="14" fillId="5" borderId="1" xfId="0" applyNumberFormat="1" applyFont="1" applyFill="1" applyBorder="1" applyAlignment="1">
      <alignment horizontal="center"/>
    </xf>
    <xf numFmtId="49" fontId="14" fillId="5" borderId="3" xfId="0" applyNumberFormat="1" applyFont="1" applyFill="1" applyBorder="1" applyAlignment="1">
      <alignment horizontal="left" vertical="center" wrapText="1"/>
    </xf>
    <xf numFmtId="2" fontId="14" fillId="5" borderId="3" xfId="0" applyNumberFormat="1" applyFont="1" applyFill="1" applyBorder="1" applyAlignment="1">
      <alignment horizontal="left" vertical="center" wrapText="1"/>
    </xf>
    <xf numFmtId="164" fontId="7" fillId="0" borderId="0" xfId="0" applyNumberFormat="1" applyFont="1"/>
    <xf numFmtId="0" fontId="7" fillId="0" borderId="0" xfId="0" applyFont="1"/>
    <xf numFmtId="164" fontId="2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 vertical="top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vertical="center" wrapText="1"/>
    </xf>
    <xf numFmtId="2" fontId="7" fillId="5" borderId="3" xfId="0" applyNumberFormat="1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top" wrapText="1"/>
    </xf>
    <xf numFmtId="1" fontId="7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left" vertical="top" wrapText="1"/>
    </xf>
    <xf numFmtId="1" fontId="14" fillId="4" borderId="0" xfId="0" applyNumberFormat="1" applyFont="1" applyFill="1" applyAlignment="1">
      <alignment horizontal="center"/>
    </xf>
    <xf numFmtId="1" fontId="14" fillId="5" borderId="1" xfId="0" applyNumberFormat="1" applyFont="1" applyFill="1" applyBorder="1" applyAlignment="1">
      <alignment horizontal="center"/>
    </xf>
    <xf numFmtId="1" fontId="14" fillId="3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right" wrapText="1"/>
    </xf>
    <xf numFmtId="164" fontId="8" fillId="5" borderId="3" xfId="0" applyNumberFormat="1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left" wrapText="1"/>
    </xf>
    <xf numFmtId="1" fontId="8" fillId="5" borderId="1" xfId="0" applyNumberFormat="1" applyFont="1" applyFill="1" applyBorder="1" applyAlignment="1">
      <alignment horizontal="left" wrapText="1"/>
    </xf>
    <xf numFmtId="164" fontId="4" fillId="5" borderId="3" xfId="0" applyNumberFormat="1" applyFont="1" applyFill="1" applyBorder="1" applyAlignment="1">
      <alignment horizontal="left" wrapText="1"/>
    </xf>
    <xf numFmtId="1" fontId="8" fillId="5" borderId="3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left" wrapText="1"/>
    </xf>
    <xf numFmtId="2" fontId="12" fillId="5" borderId="1" xfId="0" applyNumberFormat="1" applyFont="1" applyFill="1" applyBorder="1" applyAlignment="1">
      <alignment horizont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wrapText="1"/>
    </xf>
    <xf numFmtId="164" fontId="4" fillId="5" borderId="3" xfId="0" applyNumberFormat="1" applyFont="1" applyFill="1" applyBorder="1" applyAlignment="1">
      <alignment horizontal="left" vertical="top" wrapText="1"/>
    </xf>
    <xf numFmtId="1" fontId="8" fillId="5" borderId="3" xfId="0" applyNumberFormat="1" applyFont="1" applyFill="1" applyBorder="1" applyAlignment="1">
      <alignment horizontal="center" vertical="top" wrapText="1"/>
    </xf>
    <xf numFmtId="2" fontId="4" fillId="5" borderId="3" xfId="0" applyNumberFormat="1" applyFont="1" applyFill="1" applyBorder="1" applyAlignment="1">
      <alignment horizontal="left" vertical="top" wrapText="1"/>
    </xf>
    <xf numFmtId="2" fontId="4" fillId="5" borderId="1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left"/>
    </xf>
    <xf numFmtId="2" fontId="2" fillId="5" borderId="3" xfId="0" applyNumberFormat="1" applyFont="1" applyFill="1" applyBorder="1" applyAlignment="1">
      <alignment horizontal="left"/>
    </xf>
    <xf numFmtId="0" fontId="4" fillId="5" borderId="3" xfId="0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7" fillId="3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1" fontId="7" fillId="3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1" fontId="7" fillId="3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1" fontId="8" fillId="3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/>
    <xf numFmtId="1" fontId="14" fillId="3" borderId="0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67"/>
  <sheetViews>
    <sheetView tabSelected="1" zoomScale="90" zoomScaleNormal="90" zoomScaleSheetLayoutView="80" workbookViewId="0"/>
  </sheetViews>
  <sheetFormatPr defaultColWidth="9.109375" defaultRowHeight="16.5" customHeight="1" x14ac:dyDescent="0.25"/>
  <cols>
    <col min="1" max="1" width="7.109375" style="16" customWidth="1"/>
    <col min="2" max="2" width="37.109375" style="16" customWidth="1"/>
    <col min="3" max="3" width="8.109375" style="38" customWidth="1"/>
    <col min="4" max="4" width="22.33203125" style="33" customWidth="1"/>
    <col min="5" max="5" width="9.44140625" style="71" customWidth="1"/>
    <col min="6" max="6" width="7.33203125" style="124" customWidth="1"/>
    <col min="7" max="7" width="10.33203125" style="71" customWidth="1"/>
    <col min="8" max="8" width="8.109375" style="124" customWidth="1"/>
    <col min="9" max="9" width="8.6640625" style="154" customWidth="1"/>
    <col min="10" max="10" width="7" style="184" customWidth="1"/>
    <col min="11" max="11" width="11.33203125" style="154" customWidth="1"/>
    <col min="12" max="12" width="9.109375" style="203" customWidth="1"/>
    <col min="13" max="13" width="9.33203125" style="154" customWidth="1"/>
    <col min="14" max="14" width="7.44140625" style="225" customWidth="1"/>
    <col min="15" max="15" width="8.88671875" style="234" customWidth="1"/>
    <col min="16" max="16" width="12.109375" style="327" customWidth="1"/>
    <col min="17" max="44" width="8.6640625" style="84" customWidth="1"/>
    <col min="45" max="1031" width="8.6640625" style="16" customWidth="1"/>
    <col min="1032" max="16384" width="9.109375" style="16"/>
  </cols>
  <sheetData>
    <row r="1" spans="1:44" ht="16.5" customHeight="1" x14ac:dyDescent="0.25">
      <c r="B1" s="363" t="s">
        <v>97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25"/>
      <c r="Q1" s="85"/>
    </row>
    <row r="2" spans="1:44" s="50" customFormat="1" ht="16.5" customHeight="1" x14ac:dyDescent="0.25">
      <c r="B2" s="51"/>
      <c r="C2" s="51"/>
      <c r="D2" s="52"/>
      <c r="E2" s="56"/>
      <c r="F2" s="56"/>
      <c r="G2" s="56"/>
      <c r="H2" s="56"/>
      <c r="I2" s="125"/>
      <c r="J2" s="164"/>
      <c r="K2" s="125"/>
      <c r="L2" s="164"/>
      <c r="M2" s="125"/>
      <c r="N2" s="164"/>
      <c r="O2" s="226"/>
      <c r="P2" s="32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4" s="50" customFormat="1" ht="16.5" customHeight="1" x14ac:dyDescent="0.25">
      <c r="B3" s="52" t="s">
        <v>98</v>
      </c>
      <c r="C3" s="53"/>
      <c r="D3" s="83"/>
      <c r="E3" s="57"/>
      <c r="F3" s="56"/>
      <c r="G3" s="57"/>
      <c r="H3" s="56"/>
      <c r="I3" s="126"/>
      <c r="J3" s="164"/>
      <c r="K3" s="126"/>
      <c r="L3" s="164"/>
      <c r="M3" s="126"/>
      <c r="N3" s="164"/>
      <c r="O3" s="226"/>
      <c r="P3" s="32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44" s="50" customFormat="1" ht="16.5" customHeight="1" x14ac:dyDescent="0.25">
      <c r="B4" s="364" t="s">
        <v>99</v>
      </c>
      <c r="C4" s="364"/>
      <c r="D4" s="364"/>
      <c r="E4" s="57"/>
      <c r="F4" s="56"/>
      <c r="G4" s="57"/>
      <c r="H4" s="56"/>
      <c r="I4" s="126"/>
      <c r="J4" s="164"/>
      <c r="K4" s="126"/>
      <c r="L4" s="164"/>
      <c r="M4" s="126"/>
      <c r="N4" s="164"/>
      <c r="O4" s="226"/>
      <c r="P4" s="32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</row>
    <row r="5" spans="1:44" s="50" customFormat="1" ht="16.5" customHeight="1" x14ac:dyDescent="0.25">
      <c r="B5" s="198" t="s">
        <v>101</v>
      </c>
      <c r="C5" s="198"/>
      <c r="D5" s="198"/>
      <c r="E5" s="198"/>
      <c r="F5" s="198"/>
      <c r="G5" s="198"/>
      <c r="H5" s="198"/>
      <c r="I5" s="127"/>
      <c r="J5" s="170"/>
      <c r="K5" s="127"/>
      <c r="L5" s="164"/>
      <c r="M5" s="127"/>
      <c r="N5" s="164"/>
      <c r="O5" s="226"/>
      <c r="P5" s="32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</row>
    <row r="6" spans="1:44" s="50" customFormat="1" ht="16.5" customHeight="1" x14ac:dyDescent="0.25">
      <c r="B6" s="364" t="s">
        <v>100</v>
      </c>
      <c r="C6" s="364"/>
      <c r="D6" s="364"/>
      <c r="E6" s="364"/>
      <c r="F6" s="56"/>
      <c r="G6" s="57"/>
      <c r="H6" s="56"/>
      <c r="I6" s="127"/>
      <c r="J6" s="170"/>
      <c r="K6" s="127"/>
      <c r="L6" s="164"/>
      <c r="M6" s="127"/>
      <c r="N6" s="164"/>
      <c r="O6" s="226"/>
      <c r="P6" s="32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s="50" customFormat="1" ht="16.5" customHeight="1" x14ac:dyDescent="0.25">
      <c r="B7" s="83" t="s">
        <v>124</v>
      </c>
      <c r="C7" s="53"/>
      <c r="D7" s="83" t="s">
        <v>126</v>
      </c>
      <c r="E7" s="57"/>
      <c r="F7" s="56"/>
      <c r="G7" s="57"/>
      <c r="H7" s="56"/>
      <c r="I7" s="127"/>
      <c r="J7" s="170"/>
      <c r="K7" s="127"/>
      <c r="L7" s="164"/>
      <c r="M7" s="127"/>
      <c r="N7" s="164"/>
      <c r="O7" s="226"/>
      <c r="P7" s="32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</row>
    <row r="8" spans="1:44" s="50" customFormat="1" ht="16.5" customHeight="1" x14ac:dyDescent="0.25">
      <c r="C8" s="53"/>
      <c r="D8" s="83"/>
      <c r="E8" s="57"/>
      <c r="F8" s="56"/>
      <c r="G8" s="57"/>
      <c r="H8" s="56"/>
      <c r="I8" s="128"/>
      <c r="J8" s="171"/>
      <c r="K8" s="128"/>
      <c r="L8" s="164"/>
      <c r="M8" s="128"/>
      <c r="N8" s="164"/>
      <c r="O8" s="229"/>
      <c r="P8" s="32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s="46" customFormat="1" ht="54.75" customHeight="1" x14ac:dyDescent="0.3">
      <c r="A9" s="255"/>
      <c r="B9" s="256" t="s">
        <v>0</v>
      </c>
      <c r="C9" s="256" t="s">
        <v>1</v>
      </c>
      <c r="D9" s="256" t="s">
        <v>28</v>
      </c>
      <c r="E9" s="58" t="s">
        <v>102</v>
      </c>
      <c r="F9" s="86" t="s">
        <v>103</v>
      </c>
      <c r="G9" s="58" t="s">
        <v>104</v>
      </c>
      <c r="H9" s="86" t="s">
        <v>105</v>
      </c>
      <c r="I9" s="129" t="s">
        <v>130</v>
      </c>
      <c r="J9" s="165" t="s">
        <v>131</v>
      </c>
      <c r="K9" s="129" t="s">
        <v>132</v>
      </c>
      <c r="L9" s="165" t="s">
        <v>133</v>
      </c>
      <c r="M9" s="163" t="s">
        <v>134</v>
      </c>
      <c r="N9" s="224" t="s">
        <v>135</v>
      </c>
      <c r="O9" s="227" t="s">
        <v>270</v>
      </c>
      <c r="P9" s="240" t="s">
        <v>271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44" ht="16.5" customHeight="1" x14ac:dyDescent="0.25">
      <c r="A10" s="54" t="s">
        <v>125</v>
      </c>
      <c r="B10" s="55"/>
      <c r="C10" s="55"/>
      <c r="D10" s="55"/>
      <c r="E10" s="59" t="s">
        <v>127</v>
      </c>
      <c r="F10" s="67"/>
      <c r="G10" s="59" t="s">
        <v>140</v>
      </c>
      <c r="H10" s="67"/>
      <c r="I10" s="138"/>
      <c r="J10" s="166"/>
      <c r="K10" s="138"/>
      <c r="L10" s="199"/>
      <c r="M10" s="138"/>
      <c r="N10" s="199"/>
      <c r="O10" s="228"/>
      <c r="P10" s="246"/>
    </row>
    <row r="11" spans="1:44" ht="16.5" customHeight="1" x14ac:dyDescent="0.25">
      <c r="A11" s="54"/>
      <c r="B11" s="55" t="s">
        <v>138</v>
      </c>
      <c r="C11" s="55"/>
      <c r="D11" s="55"/>
      <c r="E11" s="59"/>
      <c r="F11" s="67"/>
      <c r="G11" s="67"/>
      <c r="H11" s="67"/>
      <c r="I11" s="138"/>
      <c r="J11" s="166"/>
      <c r="K11" s="138"/>
      <c r="L11" s="199"/>
      <c r="M11" s="138"/>
      <c r="N11" s="199"/>
      <c r="O11" s="228"/>
      <c r="P11" s="246"/>
    </row>
    <row r="12" spans="1:44" ht="16.5" customHeight="1" x14ac:dyDescent="0.25">
      <c r="A12" s="281"/>
      <c r="B12" s="282" t="s">
        <v>272</v>
      </c>
      <c r="C12" s="282"/>
      <c r="D12" s="282"/>
      <c r="E12" s="283"/>
      <c r="F12" s="284"/>
      <c r="G12" s="284"/>
      <c r="H12" s="284"/>
      <c r="I12" s="285"/>
      <c r="J12" s="286"/>
      <c r="K12" s="285"/>
      <c r="L12" s="287"/>
      <c r="M12" s="285"/>
      <c r="N12" s="287"/>
      <c r="O12" s="288"/>
      <c r="P12" s="326"/>
    </row>
    <row r="13" spans="1:44" ht="16.5" customHeight="1" x14ac:dyDescent="0.25">
      <c r="A13" s="3"/>
      <c r="B13" s="30" t="s">
        <v>25</v>
      </c>
      <c r="C13" s="17"/>
      <c r="D13" s="30" t="s">
        <v>269</v>
      </c>
      <c r="E13" s="106">
        <v>33</v>
      </c>
      <c r="F13" s="107">
        <v>5.5</v>
      </c>
      <c r="G13" s="82">
        <v>8.6</v>
      </c>
      <c r="H13" s="104">
        <v>9</v>
      </c>
      <c r="I13" s="143">
        <v>32.25</v>
      </c>
      <c r="J13" s="49">
        <v>12</v>
      </c>
      <c r="K13" s="105" t="s">
        <v>148</v>
      </c>
      <c r="L13" s="200">
        <v>3</v>
      </c>
      <c r="M13" s="155" t="s">
        <v>221</v>
      </c>
      <c r="N13" s="216">
        <v>16</v>
      </c>
      <c r="O13" s="230">
        <f t="shared" ref="O13:O46" si="0">F13+H13+J13+L13+N13</f>
        <v>45.5</v>
      </c>
      <c r="P13" s="246">
        <v>1</v>
      </c>
    </row>
    <row r="14" spans="1:44" ht="16.5" customHeight="1" x14ac:dyDescent="0.25">
      <c r="A14" s="3"/>
      <c r="B14" s="3" t="s">
        <v>19</v>
      </c>
      <c r="C14" s="17">
        <v>11</v>
      </c>
      <c r="D14" s="30" t="s">
        <v>18</v>
      </c>
      <c r="E14" s="68">
        <v>23</v>
      </c>
      <c r="F14" s="104">
        <v>30</v>
      </c>
      <c r="G14" s="207">
        <v>7.9</v>
      </c>
      <c r="H14" s="104">
        <v>12</v>
      </c>
      <c r="I14" s="139">
        <v>31.16</v>
      </c>
      <c r="J14" s="49">
        <v>10</v>
      </c>
      <c r="K14" s="119" t="s">
        <v>152</v>
      </c>
      <c r="L14" s="201">
        <v>4</v>
      </c>
      <c r="M14" s="160" t="s">
        <v>225</v>
      </c>
      <c r="N14" s="200">
        <v>9</v>
      </c>
      <c r="O14" s="230">
        <f t="shared" ref="O14" si="1">F14+H14+J14+L14+N14</f>
        <v>65</v>
      </c>
      <c r="P14" s="246">
        <v>2</v>
      </c>
    </row>
    <row r="15" spans="1:44" ht="16.5" customHeight="1" x14ac:dyDescent="0.25">
      <c r="A15" s="3"/>
      <c r="B15" s="32" t="s">
        <v>37</v>
      </c>
      <c r="C15" s="42">
        <v>11</v>
      </c>
      <c r="D15" s="32" t="s">
        <v>35</v>
      </c>
      <c r="E15" s="69">
        <v>23</v>
      </c>
      <c r="F15" s="114">
        <v>30</v>
      </c>
      <c r="G15" s="61">
        <v>5.8</v>
      </c>
      <c r="H15" s="89">
        <v>26</v>
      </c>
      <c r="I15" s="139">
        <v>27.46</v>
      </c>
      <c r="J15" s="49">
        <v>3</v>
      </c>
      <c r="K15" s="94" t="s">
        <v>165</v>
      </c>
      <c r="L15" s="49">
        <v>1</v>
      </c>
      <c r="M15" s="133" t="s">
        <v>234</v>
      </c>
      <c r="N15" s="49">
        <v>11</v>
      </c>
      <c r="O15" s="230">
        <f t="shared" ref="O15:O20" si="2">F15+H15+J15+L15+N15</f>
        <v>71</v>
      </c>
      <c r="P15" s="246">
        <v>3</v>
      </c>
    </row>
    <row r="16" spans="1:44" ht="16.5" customHeight="1" x14ac:dyDescent="0.25">
      <c r="A16" s="22"/>
      <c r="B16" s="30" t="s">
        <v>120</v>
      </c>
      <c r="C16" s="17">
        <v>9</v>
      </c>
      <c r="D16" s="30" t="s">
        <v>33</v>
      </c>
      <c r="E16" s="61">
        <v>29</v>
      </c>
      <c r="F16" s="89">
        <v>12</v>
      </c>
      <c r="G16" s="62">
        <v>5.7</v>
      </c>
      <c r="H16" s="114">
        <v>27.5</v>
      </c>
      <c r="I16" s="141">
        <v>27.58</v>
      </c>
      <c r="J16" s="49">
        <v>4</v>
      </c>
      <c r="K16" s="94" t="s">
        <v>166</v>
      </c>
      <c r="L16" s="49">
        <v>10</v>
      </c>
      <c r="M16" s="133" t="s">
        <v>227</v>
      </c>
      <c r="N16" s="49">
        <v>27</v>
      </c>
      <c r="O16" s="230">
        <f t="shared" si="2"/>
        <v>80.5</v>
      </c>
      <c r="P16" s="246">
        <v>4</v>
      </c>
    </row>
    <row r="17" spans="1:16" ht="16.5" customHeight="1" x14ac:dyDescent="0.25">
      <c r="A17" s="3"/>
      <c r="B17" s="34" t="s">
        <v>118</v>
      </c>
      <c r="C17" s="17">
        <v>9</v>
      </c>
      <c r="D17" s="34" t="s">
        <v>38</v>
      </c>
      <c r="E17" s="64">
        <v>25</v>
      </c>
      <c r="F17" s="93">
        <v>27</v>
      </c>
      <c r="G17" s="62">
        <v>6.7</v>
      </c>
      <c r="H17" s="89">
        <v>18.5</v>
      </c>
      <c r="I17" s="139">
        <v>29.81</v>
      </c>
      <c r="J17" s="49">
        <v>8</v>
      </c>
      <c r="K17" s="168" t="s">
        <v>158</v>
      </c>
      <c r="L17" s="49">
        <v>8</v>
      </c>
      <c r="M17" s="133" t="s">
        <v>227</v>
      </c>
      <c r="N17" s="49">
        <v>27</v>
      </c>
      <c r="O17" s="230">
        <f t="shared" si="2"/>
        <v>88.5</v>
      </c>
      <c r="P17" s="246">
        <v>5</v>
      </c>
    </row>
    <row r="18" spans="1:16" ht="16.5" customHeight="1" x14ac:dyDescent="0.25">
      <c r="A18" s="22"/>
      <c r="B18" s="5" t="s">
        <v>95</v>
      </c>
      <c r="C18" s="17">
        <v>9</v>
      </c>
      <c r="D18" s="19" t="s">
        <v>96</v>
      </c>
      <c r="E18" s="61">
        <v>26</v>
      </c>
      <c r="F18" s="93">
        <v>22</v>
      </c>
      <c r="G18" s="61">
        <v>5.3</v>
      </c>
      <c r="H18" s="89">
        <v>31</v>
      </c>
      <c r="I18" s="141">
        <v>40.58</v>
      </c>
      <c r="J18" s="172">
        <v>27</v>
      </c>
      <c r="K18" s="90" t="s">
        <v>170</v>
      </c>
      <c r="L18" s="49">
        <v>29</v>
      </c>
      <c r="M18" s="130" t="s">
        <v>238</v>
      </c>
      <c r="N18" s="49">
        <v>8</v>
      </c>
      <c r="O18" s="230">
        <f t="shared" si="2"/>
        <v>117</v>
      </c>
      <c r="P18" s="246">
        <v>6</v>
      </c>
    </row>
    <row r="19" spans="1:16" ht="16.5" customHeight="1" x14ac:dyDescent="0.25">
      <c r="A19" s="22"/>
      <c r="B19" s="241" t="s">
        <v>73</v>
      </c>
      <c r="C19" s="242">
        <v>11</v>
      </c>
      <c r="D19" s="241" t="s">
        <v>74</v>
      </c>
      <c r="E19" s="235">
        <v>32</v>
      </c>
      <c r="F19" s="247">
        <v>8.5</v>
      </c>
      <c r="G19" s="248">
        <v>6.8</v>
      </c>
      <c r="H19" s="237">
        <v>16.5</v>
      </c>
      <c r="I19" s="245" t="s">
        <v>227</v>
      </c>
      <c r="J19" s="246">
        <v>35</v>
      </c>
      <c r="K19" s="249" t="s">
        <v>227</v>
      </c>
      <c r="L19" s="246">
        <v>35</v>
      </c>
      <c r="M19" s="250" t="s">
        <v>227</v>
      </c>
      <c r="N19" s="49">
        <v>27</v>
      </c>
      <c r="O19" s="230">
        <f t="shared" si="2"/>
        <v>122</v>
      </c>
      <c r="P19" s="246">
        <v>7</v>
      </c>
    </row>
    <row r="20" spans="1:16" ht="16.5" customHeight="1" x14ac:dyDescent="0.25">
      <c r="A20" s="22"/>
      <c r="B20" s="30" t="s">
        <v>78</v>
      </c>
      <c r="C20" s="17">
        <v>9</v>
      </c>
      <c r="D20" s="30" t="s">
        <v>79</v>
      </c>
      <c r="E20" s="61">
        <v>18</v>
      </c>
      <c r="F20" s="109">
        <v>34.5</v>
      </c>
      <c r="G20" s="60">
        <v>3.9</v>
      </c>
      <c r="H20" s="91">
        <v>33</v>
      </c>
      <c r="I20" s="144">
        <v>42.92</v>
      </c>
      <c r="J20" s="174">
        <v>29</v>
      </c>
      <c r="K20" s="108" t="s">
        <v>172</v>
      </c>
      <c r="L20" s="174">
        <v>28</v>
      </c>
      <c r="M20" s="149" t="s">
        <v>227</v>
      </c>
      <c r="N20" s="49">
        <v>27</v>
      </c>
      <c r="O20" s="230">
        <f t="shared" si="2"/>
        <v>151.5</v>
      </c>
      <c r="P20" s="246">
        <v>8</v>
      </c>
    </row>
    <row r="21" spans="1:16" ht="16.5" customHeight="1" x14ac:dyDescent="0.25">
      <c r="A21" s="3"/>
      <c r="B21" s="30"/>
      <c r="C21" s="17"/>
      <c r="D21" s="30"/>
      <c r="E21" s="106"/>
      <c r="F21" s="107"/>
      <c r="G21" s="82"/>
      <c r="H21" s="104"/>
      <c r="I21" s="143"/>
      <c r="J21" s="49"/>
      <c r="K21" s="105"/>
      <c r="L21" s="200"/>
      <c r="M21" s="155"/>
      <c r="N21" s="216"/>
      <c r="O21" s="230"/>
      <c r="P21" s="246"/>
    </row>
    <row r="22" spans="1:16" ht="16.5" customHeight="1" x14ac:dyDescent="0.25">
      <c r="A22" s="289"/>
      <c r="B22" s="300" t="s">
        <v>273</v>
      </c>
      <c r="C22" s="187"/>
      <c r="D22" s="186"/>
      <c r="E22" s="290"/>
      <c r="F22" s="291"/>
      <c r="G22" s="292"/>
      <c r="H22" s="293"/>
      <c r="I22" s="294"/>
      <c r="J22" s="192"/>
      <c r="K22" s="295"/>
      <c r="L22" s="296"/>
      <c r="M22" s="297"/>
      <c r="N22" s="298"/>
      <c r="O22" s="299"/>
      <c r="P22" s="326"/>
    </row>
    <row r="23" spans="1:16" ht="16.5" customHeight="1" x14ac:dyDescent="0.25">
      <c r="A23" s="3"/>
      <c r="B23" s="3" t="s">
        <v>7</v>
      </c>
      <c r="C23" s="17">
        <v>9</v>
      </c>
      <c r="D23" s="30" t="s">
        <v>30</v>
      </c>
      <c r="E23" s="68">
        <v>33</v>
      </c>
      <c r="F23" s="104">
        <v>5.5</v>
      </c>
      <c r="G23" s="68">
        <v>9.6</v>
      </c>
      <c r="H23" s="104">
        <v>1</v>
      </c>
      <c r="I23" s="139">
        <v>31.65</v>
      </c>
      <c r="J23" s="49">
        <v>11</v>
      </c>
      <c r="K23" s="105" t="s">
        <v>141</v>
      </c>
      <c r="L23" s="200">
        <v>22</v>
      </c>
      <c r="M23" s="155" t="s">
        <v>214</v>
      </c>
      <c r="N23" s="200">
        <v>18</v>
      </c>
      <c r="O23" s="230">
        <f t="shared" si="0"/>
        <v>57.5</v>
      </c>
      <c r="P23" s="246">
        <v>1</v>
      </c>
    </row>
    <row r="24" spans="1:16" ht="16.5" customHeight="1" x14ac:dyDescent="0.25">
      <c r="A24" s="3"/>
      <c r="B24" s="8" t="s">
        <v>81</v>
      </c>
      <c r="C24" s="39">
        <v>10</v>
      </c>
      <c r="D24" s="8" t="s">
        <v>82</v>
      </c>
      <c r="E24" s="207">
        <v>23</v>
      </c>
      <c r="F24" s="104">
        <v>30</v>
      </c>
      <c r="G24" s="209">
        <v>6.6</v>
      </c>
      <c r="H24" s="104">
        <v>21.5</v>
      </c>
      <c r="I24" s="139">
        <v>23.48</v>
      </c>
      <c r="J24" s="49">
        <v>1</v>
      </c>
      <c r="K24" s="105" t="s">
        <v>162</v>
      </c>
      <c r="L24" s="200">
        <v>2</v>
      </c>
      <c r="M24" s="155" t="s">
        <v>232</v>
      </c>
      <c r="N24" s="217">
        <v>3</v>
      </c>
      <c r="O24" s="230">
        <f t="shared" si="0"/>
        <v>57.5</v>
      </c>
      <c r="P24" s="246">
        <v>1</v>
      </c>
    </row>
    <row r="25" spans="1:16" ht="16.5" customHeight="1" x14ac:dyDescent="0.25">
      <c r="A25" s="3"/>
      <c r="B25" s="35" t="s">
        <v>40</v>
      </c>
      <c r="C25" s="12">
        <v>9</v>
      </c>
      <c r="D25" s="44" t="s">
        <v>41</v>
      </c>
      <c r="E25" s="61">
        <v>35</v>
      </c>
      <c r="F25" s="89">
        <v>2</v>
      </c>
      <c r="G25" s="61">
        <v>9.1999999999999993</v>
      </c>
      <c r="H25" s="89">
        <v>2</v>
      </c>
      <c r="I25" s="139">
        <v>37.17</v>
      </c>
      <c r="J25" s="49">
        <v>24</v>
      </c>
      <c r="K25" s="94" t="s">
        <v>142</v>
      </c>
      <c r="L25" s="49">
        <v>32</v>
      </c>
      <c r="M25" s="133" t="s">
        <v>215</v>
      </c>
      <c r="N25" s="177">
        <v>2</v>
      </c>
      <c r="O25" s="230">
        <f t="shared" si="0"/>
        <v>62</v>
      </c>
      <c r="P25" s="246">
        <v>2</v>
      </c>
    </row>
    <row r="26" spans="1:16" ht="16.5" customHeight="1" x14ac:dyDescent="0.25">
      <c r="A26" s="1"/>
      <c r="B26" s="10" t="s">
        <v>67</v>
      </c>
      <c r="C26" s="45">
        <v>10</v>
      </c>
      <c r="D26" s="10" t="s">
        <v>68</v>
      </c>
      <c r="E26" s="243">
        <v>33</v>
      </c>
      <c r="F26" s="251">
        <v>5.5</v>
      </c>
      <c r="G26" s="243">
        <v>6.8</v>
      </c>
      <c r="H26" s="244">
        <v>16.5</v>
      </c>
      <c r="I26" s="238">
        <v>33.200000000000003</v>
      </c>
      <c r="J26" s="239">
        <v>15</v>
      </c>
      <c r="K26" s="252" t="s">
        <v>156</v>
      </c>
      <c r="L26" s="253">
        <v>7</v>
      </c>
      <c r="M26" s="254" t="s">
        <v>229</v>
      </c>
      <c r="N26" s="216">
        <v>22</v>
      </c>
      <c r="O26" s="230">
        <f t="shared" si="0"/>
        <v>66</v>
      </c>
      <c r="P26" s="246">
        <v>3</v>
      </c>
    </row>
    <row r="27" spans="1:16" ht="16.5" customHeight="1" x14ac:dyDescent="0.25">
      <c r="A27" s="3"/>
      <c r="B27" s="10" t="s">
        <v>119</v>
      </c>
      <c r="C27" s="45">
        <v>9</v>
      </c>
      <c r="D27" s="9" t="s">
        <v>31</v>
      </c>
      <c r="E27" s="61">
        <v>30</v>
      </c>
      <c r="F27" s="89">
        <v>10</v>
      </c>
      <c r="G27" s="61">
        <v>7.3</v>
      </c>
      <c r="H27" s="95">
        <v>15</v>
      </c>
      <c r="I27" s="139">
        <v>33</v>
      </c>
      <c r="J27" s="49">
        <v>13.5</v>
      </c>
      <c r="K27" s="99" t="s">
        <v>155</v>
      </c>
      <c r="L27" s="175">
        <v>27</v>
      </c>
      <c r="M27" s="136" t="s">
        <v>228</v>
      </c>
      <c r="N27" s="174">
        <v>4</v>
      </c>
      <c r="O27" s="230">
        <f t="shared" ref="O27:O38" si="3">F27+H27+J27+L27+N27</f>
        <v>69.5</v>
      </c>
      <c r="P27" s="246">
        <v>4</v>
      </c>
    </row>
    <row r="28" spans="1:16" ht="16.5" customHeight="1" x14ac:dyDescent="0.25">
      <c r="A28" s="22"/>
      <c r="B28" s="11" t="s">
        <v>113</v>
      </c>
      <c r="C28" s="17">
        <v>10</v>
      </c>
      <c r="D28" s="30" t="s">
        <v>55</v>
      </c>
      <c r="E28" s="61">
        <v>36</v>
      </c>
      <c r="F28" s="89">
        <v>1</v>
      </c>
      <c r="G28" s="61">
        <v>8.9</v>
      </c>
      <c r="H28" s="89">
        <v>4</v>
      </c>
      <c r="I28" s="141">
        <v>34.450000000000003</v>
      </c>
      <c r="J28" s="49">
        <v>19</v>
      </c>
      <c r="K28" s="94" t="s">
        <v>144</v>
      </c>
      <c r="L28" s="49">
        <v>23</v>
      </c>
      <c r="M28" s="133" t="s">
        <v>217</v>
      </c>
      <c r="N28" s="49">
        <v>26</v>
      </c>
      <c r="O28" s="230">
        <f t="shared" si="3"/>
        <v>73</v>
      </c>
      <c r="P28" s="246">
        <v>5</v>
      </c>
    </row>
    <row r="29" spans="1:16" ht="16.5" customHeight="1" x14ac:dyDescent="0.25">
      <c r="A29" s="21"/>
      <c r="B29" s="3" t="s">
        <v>4</v>
      </c>
      <c r="C29" s="17">
        <v>9</v>
      </c>
      <c r="D29" s="30" t="s">
        <v>29</v>
      </c>
      <c r="E29" s="64">
        <v>28</v>
      </c>
      <c r="F29" s="89">
        <v>14.5</v>
      </c>
      <c r="G29" s="62">
        <v>8.6</v>
      </c>
      <c r="H29" s="89">
        <v>9</v>
      </c>
      <c r="I29" s="144">
        <v>36.22</v>
      </c>
      <c r="J29" s="172">
        <v>23</v>
      </c>
      <c r="K29" s="167" t="s">
        <v>149</v>
      </c>
      <c r="L29" s="49">
        <v>5</v>
      </c>
      <c r="M29" s="130" t="s">
        <v>222</v>
      </c>
      <c r="N29" s="172">
        <v>24</v>
      </c>
      <c r="O29" s="230">
        <f t="shared" si="3"/>
        <v>75.5</v>
      </c>
      <c r="P29" s="246">
        <v>6</v>
      </c>
    </row>
    <row r="30" spans="1:16" ht="16.5" customHeight="1" x14ac:dyDescent="0.25">
      <c r="A30" s="22"/>
      <c r="B30" s="15" t="s">
        <v>59</v>
      </c>
      <c r="C30" s="14">
        <v>10</v>
      </c>
      <c r="D30" s="19" t="s">
        <v>60</v>
      </c>
      <c r="E30" s="61">
        <v>29</v>
      </c>
      <c r="F30" s="89">
        <v>12</v>
      </c>
      <c r="G30" s="61">
        <v>6.6</v>
      </c>
      <c r="H30" s="89">
        <v>21.5</v>
      </c>
      <c r="I30" s="145">
        <v>36.97</v>
      </c>
      <c r="J30" s="175">
        <v>24</v>
      </c>
      <c r="K30" s="169" t="s">
        <v>160</v>
      </c>
      <c r="L30" s="175">
        <v>17</v>
      </c>
      <c r="M30" s="132" t="s">
        <v>230</v>
      </c>
      <c r="N30" s="49">
        <v>1</v>
      </c>
      <c r="O30" s="230">
        <f t="shared" si="3"/>
        <v>75.5</v>
      </c>
      <c r="P30" s="246">
        <v>7</v>
      </c>
    </row>
    <row r="31" spans="1:16" ht="16.5" customHeight="1" x14ac:dyDescent="0.25">
      <c r="A31" s="22"/>
      <c r="B31" s="30" t="s">
        <v>70</v>
      </c>
      <c r="C31" s="17">
        <v>11</v>
      </c>
      <c r="D31" s="30" t="s">
        <v>93</v>
      </c>
      <c r="E31" s="65">
        <v>29</v>
      </c>
      <c r="F31" s="89">
        <v>12</v>
      </c>
      <c r="G31" s="63">
        <v>9.1</v>
      </c>
      <c r="H31" s="89">
        <v>3</v>
      </c>
      <c r="I31" s="140">
        <v>40.15</v>
      </c>
      <c r="J31" s="172">
        <v>26</v>
      </c>
      <c r="K31" s="94" t="s">
        <v>143</v>
      </c>
      <c r="L31" s="49">
        <v>24</v>
      </c>
      <c r="M31" s="133" t="s">
        <v>216</v>
      </c>
      <c r="N31" s="172">
        <v>13</v>
      </c>
      <c r="O31" s="230">
        <f t="shared" si="3"/>
        <v>78</v>
      </c>
      <c r="P31" s="246">
        <v>8</v>
      </c>
    </row>
    <row r="32" spans="1:16" ht="16.5" customHeight="1" x14ac:dyDescent="0.25">
      <c r="A32" s="197"/>
      <c r="B32" s="30" t="s">
        <v>49</v>
      </c>
      <c r="C32" s="17">
        <v>9</v>
      </c>
      <c r="D32" s="30" t="s">
        <v>47</v>
      </c>
      <c r="E32" s="61">
        <v>26</v>
      </c>
      <c r="F32" s="91">
        <v>22</v>
      </c>
      <c r="G32" s="61">
        <v>5.0999999999999996</v>
      </c>
      <c r="H32" s="89">
        <v>32</v>
      </c>
      <c r="I32" s="142">
        <v>27.75</v>
      </c>
      <c r="J32" s="174">
        <v>6</v>
      </c>
      <c r="K32" s="96" t="s">
        <v>171</v>
      </c>
      <c r="L32" s="172">
        <v>6</v>
      </c>
      <c r="M32" s="134" t="s">
        <v>239</v>
      </c>
      <c r="N32" s="175">
        <v>15</v>
      </c>
      <c r="O32" s="230">
        <f t="shared" si="3"/>
        <v>81</v>
      </c>
      <c r="P32" s="246">
        <v>9</v>
      </c>
    </row>
    <row r="33" spans="1:44" ht="16.5" customHeight="1" x14ac:dyDescent="0.25">
      <c r="A33" s="22"/>
      <c r="B33" s="36" t="s">
        <v>86</v>
      </c>
      <c r="C33" s="4">
        <v>11</v>
      </c>
      <c r="D33" s="36" t="s">
        <v>87</v>
      </c>
      <c r="E33" s="62">
        <v>34</v>
      </c>
      <c r="F33" s="88">
        <v>3</v>
      </c>
      <c r="G33" s="103">
        <v>8.6999999999999993</v>
      </c>
      <c r="H33" s="88">
        <v>6.5</v>
      </c>
      <c r="I33" s="139">
        <v>43.81</v>
      </c>
      <c r="J33" s="49">
        <v>31</v>
      </c>
      <c r="K33" s="212" t="s">
        <v>146</v>
      </c>
      <c r="L33" s="179">
        <v>21</v>
      </c>
      <c r="M33" s="204" t="s">
        <v>219</v>
      </c>
      <c r="N33" s="174">
        <v>25</v>
      </c>
      <c r="O33" s="230">
        <f t="shared" si="3"/>
        <v>86.5</v>
      </c>
      <c r="P33" s="246">
        <v>10</v>
      </c>
    </row>
    <row r="34" spans="1:44" ht="16.5" customHeight="1" x14ac:dyDescent="0.25">
      <c r="A34" s="4"/>
      <c r="B34" s="6" t="s">
        <v>23</v>
      </c>
      <c r="C34" s="41">
        <v>11</v>
      </c>
      <c r="D34" s="30" t="s">
        <v>32</v>
      </c>
      <c r="E34" s="65">
        <v>33</v>
      </c>
      <c r="F34" s="89">
        <v>5.5</v>
      </c>
      <c r="G34" s="75">
        <v>6.6</v>
      </c>
      <c r="H34" s="97">
        <v>21.5</v>
      </c>
      <c r="I34" s="139">
        <v>34.89</v>
      </c>
      <c r="J34" s="49">
        <v>20</v>
      </c>
      <c r="K34" s="94" t="s">
        <v>159</v>
      </c>
      <c r="L34" s="49">
        <v>13</v>
      </c>
      <c r="M34" s="133" t="s">
        <v>227</v>
      </c>
      <c r="N34" s="179">
        <v>27</v>
      </c>
      <c r="O34" s="230">
        <f t="shared" si="3"/>
        <v>87</v>
      </c>
      <c r="P34" s="246">
        <v>11</v>
      </c>
    </row>
    <row r="35" spans="1:44" ht="16.5" customHeight="1" x14ac:dyDescent="0.25">
      <c r="A35" s="3"/>
      <c r="B35" s="30" t="s">
        <v>48</v>
      </c>
      <c r="C35" s="17">
        <v>11</v>
      </c>
      <c r="D35" s="30" t="s">
        <v>47</v>
      </c>
      <c r="E35" s="61">
        <v>26</v>
      </c>
      <c r="F35" s="89">
        <v>22</v>
      </c>
      <c r="G35" s="61">
        <v>8.8000000000000007</v>
      </c>
      <c r="H35" s="88">
        <v>5</v>
      </c>
      <c r="I35" s="139">
        <v>38.72</v>
      </c>
      <c r="J35" s="172">
        <v>25</v>
      </c>
      <c r="K35" s="214" t="s">
        <v>145</v>
      </c>
      <c r="L35" s="179">
        <v>18</v>
      </c>
      <c r="M35" s="205" t="s">
        <v>218</v>
      </c>
      <c r="N35" s="49">
        <v>20</v>
      </c>
      <c r="O35" s="230">
        <f t="shared" si="3"/>
        <v>90</v>
      </c>
      <c r="P35" s="246">
        <v>12</v>
      </c>
    </row>
    <row r="36" spans="1:44" ht="16.5" customHeight="1" x14ac:dyDescent="0.25">
      <c r="A36" s="22"/>
      <c r="B36" s="3" t="s">
        <v>121</v>
      </c>
      <c r="C36" s="17">
        <v>10</v>
      </c>
      <c r="D36" s="30" t="s">
        <v>8</v>
      </c>
      <c r="E36" s="70">
        <v>27</v>
      </c>
      <c r="F36" s="89">
        <v>17</v>
      </c>
      <c r="G36" s="61">
        <v>7.5</v>
      </c>
      <c r="H36" s="95">
        <v>13.5</v>
      </c>
      <c r="I36" s="142">
        <v>48.3</v>
      </c>
      <c r="J36" s="173">
        <v>34</v>
      </c>
      <c r="K36" s="96" t="s">
        <v>154</v>
      </c>
      <c r="L36" s="172">
        <v>34</v>
      </c>
      <c r="M36" s="134" t="s">
        <v>227</v>
      </c>
      <c r="N36" s="49">
        <v>27</v>
      </c>
      <c r="O36" s="230">
        <f t="shared" si="3"/>
        <v>125.5</v>
      </c>
      <c r="P36" s="246">
        <v>13</v>
      </c>
    </row>
    <row r="37" spans="1:44" ht="16.5" customHeight="1" x14ac:dyDescent="0.25">
      <c r="A37" s="21"/>
      <c r="B37" s="6" t="s">
        <v>22</v>
      </c>
      <c r="C37" s="41">
        <v>10</v>
      </c>
      <c r="D37" s="30" t="s">
        <v>32</v>
      </c>
      <c r="E37" s="69">
        <v>22</v>
      </c>
      <c r="F37" s="89">
        <v>32.5</v>
      </c>
      <c r="G37" s="61">
        <v>6</v>
      </c>
      <c r="H37" s="89">
        <v>25</v>
      </c>
      <c r="I37" s="146">
        <v>45.72</v>
      </c>
      <c r="J37" s="173">
        <v>33</v>
      </c>
      <c r="K37" s="113" t="s">
        <v>164</v>
      </c>
      <c r="L37" s="173">
        <v>31</v>
      </c>
      <c r="M37" s="158" t="s">
        <v>227</v>
      </c>
      <c r="N37" s="179">
        <v>27</v>
      </c>
      <c r="O37" s="230">
        <f t="shared" si="3"/>
        <v>148.5</v>
      </c>
      <c r="P37" s="246">
        <v>14</v>
      </c>
    </row>
    <row r="38" spans="1:44" ht="16.5" customHeight="1" x14ac:dyDescent="0.25">
      <c r="A38" s="22"/>
      <c r="B38" s="30" t="s">
        <v>45</v>
      </c>
      <c r="C38" s="17">
        <v>9</v>
      </c>
      <c r="D38" s="30" t="s">
        <v>44</v>
      </c>
      <c r="E38" s="116">
        <v>22</v>
      </c>
      <c r="F38" s="95">
        <v>32.5</v>
      </c>
      <c r="G38" s="69">
        <v>2.8</v>
      </c>
      <c r="H38" s="89">
        <v>36</v>
      </c>
      <c r="I38" s="148">
        <v>43.15</v>
      </c>
      <c r="J38" s="177">
        <v>30</v>
      </c>
      <c r="K38" s="98" t="s">
        <v>176</v>
      </c>
      <c r="L38" s="177">
        <v>30</v>
      </c>
      <c r="M38" s="135" t="s">
        <v>227</v>
      </c>
      <c r="N38" s="49">
        <v>27</v>
      </c>
      <c r="O38" s="230">
        <f t="shared" si="3"/>
        <v>155.5</v>
      </c>
      <c r="P38" s="246">
        <v>15</v>
      </c>
    </row>
    <row r="39" spans="1:44" ht="16.5" customHeight="1" x14ac:dyDescent="0.25">
      <c r="A39" s="22"/>
      <c r="B39" s="30"/>
      <c r="C39" s="17"/>
      <c r="D39" s="30"/>
      <c r="E39" s="106"/>
      <c r="F39" s="107"/>
      <c r="G39" s="82"/>
      <c r="H39" s="104"/>
      <c r="I39" s="148"/>
      <c r="J39" s="177"/>
      <c r="K39" s="322"/>
      <c r="L39" s="323"/>
      <c r="M39" s="324"/>
      <c r="N39" s="200"/>
      <c r="O39" s="230"/>
      <c r="P39" s="246"/>
    </row>
    <row r="40" spans="1:44" s="312" customFormat="1" ht="16.5" customHeight="1" x14ac:dyDescent="0.25">
      <c r="A40" s="305"/>
      <c r="B40" s="306" t="s">
        <v>274</v>
      </c>
      <c r="C40" s="307"/>
      <c r="D40" s="306"/>
      <c r="E40" s="302"/>
      <c r="F40" s="301"/>
      <c r="G40" s="302"/>
      <c r="H40" s="302"/>
      <c r="I40" s="308"/>
      <c r="J40" s="303"/>
      <c r="K40" s="309"/>
      <c r="L40" s="304"/>
      <c r="M40" s="310"/>
      <c r="N40" s="298"/>
      <c r="O40" s="299"/>
      <c r="P40" s="326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</row>
    <row r="41" spans="1:44" ht="16.5" customHeight="1" x14ac:dyDescent="0.25">
      <c r="A41" s="6"/>
      <c r="B41" s="15" t="s">
        <v>128</v>
      </c>
      <c r="C41" s="14">
        <v>11</v>
      </c>
      <c r="D41" s="15" t="s">
        <v>75</v>
      </c>
      <c r="E41" s="68">
        <v>27</v>
      </c>
      <c r="F41" s="107">
        <v>17</v>
      </c>
      <c r="G41" s="208">
        <v>6.6</v>
      </c>
      <c r="H41" s="210">
        <v>21.5</v>
      </c>
      <c r="I41" s="145">
        <v>27.66</v>
      </c>
      <c r="J41" s="175">
        <v>5</v>
      </c>
      <c r="K41" s="213" t="s">
        <v>161</v>
      </c>
      <c r="L41" s="216">
        <v>9</v>
      </c>
      <c r="M41" s="220" t="s">
        <v>231</v>
      </c>
      <c r="N41" s="200">
        <v>14</v>
      </c>
      <c r="O41" s="230">
        <f t="shared" si="0"/>
        <v>66.5</v>
      </c>
      <c r="P41" s="246">
        <v>1</v>
      </c>
    </row>
    <row r="42" spans="1:44" ht="16.5" customHeight="1" x14ac:dyDescent="0.25">
      <c r="A42" s="28"/>
      <c r="B42" s="30" t="s">
        <v>83</v>
      </c>
      <c r="C42" s="17">
        <v>10</v>
      </c>
      <c r="D42" s="30" t="s">
        <v>92</v>
      </c>
      <c r="E42" s="70">
        <v>26</v>
      </c>
      <c r="F42" s="89">
        <v>22</v>
      </c>
      <c r="G42" s="64">
        <v>8.4</v>
      </c>
      <c r="H42" s="89">
        <v>11</v>
      </c>
      <c r="I42" s="139">
        <v>33.57</v>
      </c>
      <c r="J42" s="49">
        <v>17</v>
      </c>
      <c r="K42" s="90" t="s">
        <v>151</v>
      </c>
      <c r="L42" s="49">
        <v>20</v>
      </c>
      <c r="M42" s="130" t="s">
        <v>224</v>
      </c>
      <c r="N42" s="49">
        <v>10</v>
      </c>
      <c r="O42" s="230">
        <f>F42+H42+J42+L42+N42</f>
        <v>80</v>
      </c>
      <c r="P42" s="246">
        <v>2</v>
      </c>
    </row>
    <row r="43" spans="1:44" ht="16.5" customHeight="1" x14ac:dyDescent="0.25">
      <c r="A43" s="22"/>
      <c r="B43" s="37" t="s">
        <v>122</v>
      </c>
      <c r="C43" s="17">
        <v>9</v>
      </c>
      <c r="D43" s="30" t="s">
        <v>77</v>
      </c>
      <c r="E43" s="103">
        <v>26</v>
      </c>
      <c r="F43" s="89">
        <v>22</v>
      </c>
      <c r="G43" s="61">
        <v>8.6</v>
      </c>
      <c r="H43" s="89">
        <v>9</v>
      </c>
      <c r="I43" s="142">
        <v>41.18</v>
      </c>
      <c r="J43" s="49">
        <v>28</v>
      </c>
      <c r="K43" s="90" t="s">
        <v>150</v>
      </c>
      <c r="L43" s="49">
        <v>33</v>
      </c>
      <c r="M43" s="130" t="s">
        <v>223</v>
      </c>
      <c r="N43" s="172">
        <v>23</v>
      </c>
      <c r="O43" s="230">
        <f>F43+H43+J43+L43+N43</f>
        <v>115</v>
      </c>
      <c r="P43" s="246">
        <v>3</v>
      </c>
    </row>
    <row r="44" spans="1:44" ht="16.5" customHeight="1" x14ac:dyDescent="0.25">
      <c r="A44" s="6"/>
      <c r="B44" s="15"/>
      <c r="C44" s="14"/>
      <c r="D44" s="15"/>
      <c r="E44" s="68"/>
      <c r="F44" s="107"/>
      <c r="G44" s="208"/>
      <c r="H44" s="210"/>
      <c r="I44" s="145"/>
      <c r="J44" s="175"/>
      <c r="K44" s="213"/>
      <c r="L44" s="216"/>
      <c r="M44" s="220"/>
      <c r="N44" s="200"/>
      <c r="O44" s="230"/>
      <c r="P44" s="246"/>
    </row>
    <row r="45" spans="1:44" ht="16.5" customHeight="1" x14ac:dyDescent="0.25">
      <c r="A45" s="316"/>
      <c r="B45" s="317" t="s">
        <v>275</v>
      </c>
      <c r="C45" s="318"/>
      <c r="D45" s="317"/>
      <c r="E45" s="293"/>
      <c r="F45" s="291"/>
      <c r="G45" s="291"/>
      <c r="H45" s="314"/>
      <c r="I45" s="319"/>
      <c r="J45" s="315"/>
      <c r="K45" s="320"/>
      <c r="L45" s="298"/>
      <c r="M45" s="321"/>
      <c r="N45" s="296"/>
      <c r="O45" s="299"/>
      <c r="P45" s="326"/>
    </row>
    <row r="46" spans="1:44" ht="16.5" customHeight="1" x14ac:dyDescent="0.25">
      <c r="A46" s="6"/>
      <c r="B46" s="34" t="s">
        <v>56</v>
      </c>
      <c r="C46" s="40">
        <v>9</v>
      </c>
      <c r="D46" s="34" t="s">
        <v>57</v>
      </c>
      <c r="E46" s="72">
        <v>32</v>
      </c>
      <c r="F46" s="104">
        <v>8.5</v>
      </c>
      <c r="G46" s="72">
        <v>8.6999999999999993</v>
      </c>
      <c r="H46" s="104">
        <v>6.5</v>
      </c>
      <c r="I46" s="142">
        <v>36.6</v>
      </c>
      <c r="J46" s="49">
        <v>22</v>
      </c>
      <c r="K46" s="105" t="s">
        <v>147</v>
      </c>
      <c r="L46" s="200">
        <v>19</v>
      </c>
      <c r="M46" s="155" t="s">
        <v>220</v>
      </c>
      <c r="N46" s="215">
        <v>12</v>
      </c>
      <c r="O46" s="230">
        <f t="shared" si="0"/>
        <v>68</v>
      </c>
      <c r="P46" s="246">
        <v>1</v>
      </c>
    </row>
    <row r="47" spans="1:44" ht="16.5" customHeight="1" x14ac:dyDescent="0.25">
      <c r="A47" s="3"/>
      <c r="B47" s="2" t="s">
        <v>52</v>
      </c>
      <c r="C47" s="20">
        <v>9</v>
      </c>
      <c r="D47" s="2" t="s">
        <v>112</v>
      </c>
      <c r="E47" s="61">
        <v>18</v>
      </c>
      <c r="F47" s="89">
        <v>34.5</v>
      </c>
      <c r="G47" s="63">
        <v>5.5</v>
      </c>
      <c r="H47" s="89">
        <v>29</v>
      </c>
      <c r="I47" s="139">
        <v>25.03</v>
      </c>
      <c r="J47" s="49">
        <v>2</v>
      </c>
      <c r="K47" s="90" t="s">
        <v>168</v>
      </c>
      <c r="L47" s="49">
        <v>16</v>
      </c>
      <c r="M47" s="130" t="s">
        <v>236</v>
      </c>
      <c r="N47" s="172">
        <v>5</v>
      </c>
      <c r="O47" s="230">
        <f t="shared" ref="O47:O53" si="4">F47+H47+J47+L47+N47</f>
        <v>86.5</v>
      </c>
      <c r="P47" s="246">
        <v>2</v>
      </c>
    </row>
    <row r="48" spans="1:44" ht="16.5" customHeight="1" x14ac:dyDescent="0.25">
      <c r="A48" s="3"/>
      <c r="B48" s="36" t="s">
        <v>65</v>
      </c>
      <c r="C48" s="7">
        <v>9</v>
      </c>
      <c r="D48" s="36" t="s">
        <v>91</v>
      </c>
      <c r="E48" s="65">
        <v>28</v>
      </c>
      <c r="F48" s="109">
        <v>14.5</v>
      </c>
      <c r="G48" s="62">
        <v>7.5</v>
      </c>
      <c r="H48" s="89">
        <v>13.5</v>
      </c>
      <c r="I48" s="140">
        <v>33.49</v>
      </c>
      <c r="J48" s="173">
        <v>16</v>
      </c>
      <c r="K48" s="96" t="s">
        <v>153</v>
      </c>
      <c r="L48" s="172">
        <v>26</v>
      </c>
      <c r="M48" s="134" t="s">
        <v>226</v>
      </c>
      <c r="N48" s="49">
        <v>17</v>
      </c>
      <c r="O48" s="230">
        <f t="shared" si="4"/>
        <v>87</v>
      </c>
      <c r="P48" s="246">
        <v>3</v>
      </c>
    </row>
    <row r="49" spans="1:44" ht="16.5" customHeight="1" x14ac:dyDescent="0.25">
      <c r="A49" s="4"/>
      <c r="B49" s="30" t="s">
        <v>137</v>
      </c>
      <c r="C49" s="17">
        <v>9</v>
      </c>
      <c r="D49" s="30" t="s">
        <v>51</v>
      </c>
      <c r="E49" s="61">
        <v>25</v>
      </c>
      <c r="F49" s="89">
        <v>27</v>
      </c>
      <c r="G49" s="61">
        <v>3.6</v>
      </c>
      <c r="H49" s="109">
        <v>34.5</v>
      </c>
      <c r="I49" s="147">
        <v>29.16</v>
      </c>
      <c r="J49" s="176">
        <v>7</v>
      </c>
      <c r="K49" s="102" t="s">
        <v>175</v>
      </c>
      <c r="L49" s="176">
        <v>12</v>
      </c>
      <c r="M49" s="137" t="s">
        <v>240</v>
      </c>
      <c r="N49" s="49">
        <v>7</v>
      </c>
      <c r="O49" s="230">
        <f t="shared" si="4"/>
        <v>87.5</v>
      </c>
      <c r="P49" s="246">
        <v>4</v>
      </c>
    </row>
    <row r="50" spans="1:44" ht="16.5" customHeight="1" x14ac:dyDescent="0.25">
      <c r="A50" s="5"/>
      <c r="B50" s="3" t="s">
        <v>136</v>
      </c>
      <c r="C50" s="17">
        <v>10</v>
      </c>
      <c r="D50" s="30" t="s">
        <v>9</v>
      </c>
      <c r="E50" s="61">
        <v>27</v>
      </c>
      <c r="F50" s="89">
        <v>17</v>
      </c>
      <c r="G50" s="61">
        <v>5.7</v>
      </c>
      <c r="H50" s="95">
        <v>27.5</v>
      </c>
      <c r="I50" s="140">
        <v>33</v>
      </c>
      <c r="J50" s="49">
        <v>13.5</v>
      </c>
      <c r="K50" s="90" t="s">
        <v>167</v>
      </c>
      <c r="L50" s="49">
        <v>25</v>
      </c>
      <c r="M50" s="130" t="s">
        <v>235</v>
      </c>
      <c r="N50" s="49">
        <v>6</v>
      </c>
      <c r="O50" s="230">
        <f t="shared" si="4"/>
        <v>89</v>
      </c>
      <c r="P50" s="246">
        <v>5</v>
      </c>
    </row>
    <row r="51" spans="1:44" ht="16.5" customHeight="1" x14ac:dyDescent="0.25">
      <c r="A51" s="6"/>
      <c r="B51" s="35" t="s">
        <v>115</v>
      </c>
      <c r="C51" s="13">
        <v>9</v>
      </c>
      <c r="D51" s="35" t="s">
        <v>62</v>
      </c>
      <c r="E51" s="61">
        <v>25</v>
      </c>
      <c r="F51" s="89">
        <v>27</v>
      </c>
      <c r="G51" s="61">
        <v>6.7</v>
      </c>
      <c r="H51" s="89">
        <v>18.5</v>
      </c>
      <c r="I51" s="144">
        <v>30.15</v>
      </c>
      <c r="J51" s="172">
        <v>9</v>
      </c>
      <c r="K51" s="90" t="s">
        <v>157</v>
      </c>
      <c r="L51" s="49">
        <v>14</v>
      </c>
      <c r="M51" s="130" t="s">
        <v>227</v>
      </c>
      <c r="N51" s="49">
        <v>27</v>
      </c>
      <c r="O51" s="230">
        <f t="shared" si="4"/>
        <v>95.5</v>
      </c>
      <c r="P51" s="246">
        <v>6</v>
      </c>
    </row>
    <row r="52" spans="1:44" ht="16.5" customHeight="1" x14ac:dyDescent="0.25">
      <c r="A52" s="6"/>
      <c r="B52" s="8" t="s">
        <v>114</v>
      </c>
      <c r="C52" s="18">
        <v>10</v>
      </c>
      <c r="D52" s="8" t="s">
        <v>90</v>
      </c>
      <c r="E52" s="61">
        <v>26</v>
      </c>
      <c r="F52" s="101">
        <v>22</v>
      </c>
      <c r="G52" s="61">
        <v>5.4</v>
      </c>
      <c r="H52" s="89">
        <v>30</v>
      </c>
      <c r="I52" s="142">
        <v>33.69</v>
      </c>
      <c r="J52" s="49">
        <v>18</v>
      </c>
      <c r="K52" s="90" t="s">
        <v>169</v>
      </c>
      <c r="L52" s="49">
        <v>11</v>
      </c>
      <c r="M52" s="130" t="s">
        <v>237</v>
      </c>
      <c r="N52" s="181">
        <v>21</v>
      </c>
      <c r="O52" s="230">
        <f t="shared" si="4"/>
        <v>102</v>
      </c>
      <c r="P52" s="246">
        <v>7</v>
      </c>
    </row>
    <row r="53" spans="1:44" ht="16.5" customHeight="1" x14ac:dyDescent="0.25">
      <c r="A53" s="3"/>
      <c r="B53" s="5" t="s">
        <v>12</v>
      </c>
      <c r="C53" s="40">
        <v>10</v>
      </c>
      <c r="D53" s="34" t="s">
        <v>13</v>
      </c>
      <c r="E53" s="61">
        <v>26</v>
      </c>
      <c r="F53" s="95">
        <v>22</v>
      </c>
      <c r="G53" s="61">
        <v>6.4</v>
      </c>
      <c r="H53" s="93">
        <v>24</v>
      </c>
      <c r="I53" s="142">
        <v>43.85</v>
      </c>
      <c r="J53" s="172">
        <v>32</v>
      </c>
      <c r="K53" s="112" t="s">
        <v>163</v>
      </c>
      <c r="L53" s="172">
        <v>15</v>
      </c>
      <c r="M53" s="157" t="s">
        <v>233</v>
      </c>
      <c r="N53" s="49">
        <v>19</v>
      </c>
      <c r="O53" s="230">
        <f t="shared" si="4"/>
        <v>112</v>
      </c>
      <c r="P53" s="246">
        <v>8</v>
      </c>
    </row>
    <row r="55" spans="1:44" s="196" customFormat="1" ht="16.5" customHeight="1" x14ac:dyDescent="0.25">
      <c r="A55" s="185"/>
      <c r="B55" s="186" t="s">
        <v>268</v>
      </c>
      <c r="C55" s="187">
        <v>8</v>
      </c>
      <c r="D55" s="186" t="s">
        <v>42</v>
      </c>
      <c r="E55" s="188">
        <v>17</v>
      </c>
      <c r="F55" s="189">
        <v>36</v>
      </c>
      <c r="G55" s="188">
        <v>3.6</v>
      </c>
      <c r="H55" s="190">
        <v>34.5</v>
      </c>
      <c r="I55" s="191">
        <v>35.51</v>
      </c>
      <c r="J55" s="192">
        <v>21</v>
      </c>
      <c r="K55" s="193" t="s">
        <v>173</v>
      </c>
      <c r="L55" s="192" t="s">
        <v>174</v>
      </c>
      <c r="M55" s="194" t="s">
        <v>227</v>
      </c>
      <c r="N55" s="192"/>
      <c r="O55" s="299"/>
      <c r="P55" s="326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</row>
    <row r="56" spans="1:44" ht="16.5" customHeight="1" x14ac:dyDescent="0.25">
      <c r="A56" s="21"/>
      <c r="B56" s="30"/>
      <c r="C56" s="17"/>
      <c r="D56" s="30"/>
      <c r="E56" s="68"/>
      <c r="F56" s="117"/>
      <c r="G56" s="78"/>
      <c r="H56" s="118"/>
      <c r="I56" s="149"/>
      <c r="J56" s="178"/>
      <c r="K56" s="119"/>
      <c r="L56" s="201"/>
      <c r="M56" s="160"/>
      <c r="N56" s="201"/>
      <c r="O56" s="231"/>
      <c r="P56" s="246"/>
    </row>
    <row r="57" spans="1:44" s="48" customFormat="1" ht="16.5" customHeight="1" x14ac:dyDescent="0.25">
      <c r="A57" s="79"/>
      <c r="B57" s="81" t="s">
        <v>139</v>
      </c>
      <c r="C57" s="80"/>
      <c r="D57" s="47"/>
      <c r="E57" s="59" t="s">
        <v>127</v>
      </c>
      <c r="F57" s="67"/>
      <c r="G57" s="59" t="s">
        <v>140</v>
      </c>
      <c r="H57" s="118"/>
      <c r="I57" s="150"/>
      <c r="J57" s="178"/>
      <c r="K57" s="120"/>
      <c r="L57" s="201"/>
      <c r="M57" s="161"/>
      <c r="N57" s="201"/>
      <c r="O57" s="232"/>
      <c r="P57" s="246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</row>
    <row r="58" spans="1:44" s="48" customFormat="1" ht="16.5" customHeight="1" x14ac:dyDescent="0.25">
      <c r="A58" s="328"/>
      <c r="B58" s="300" t="s">
        <v>273</v>
      </c>
      <c r="C58" s="187"/>
      <c r="D58" s="186"/>
      <c r="E58" s="283"/>
      <c r="F58" s="284"/>
      <c r="G58" s="283"/>
      <c r="H58" s="329"/>
      <c r="I58" s="330"/>
      <c r="J58" s="331"/>
      <c r="K58" s="332"/>
      <c r="L58" s="333"/>
      <c r="M58" s="334"/>
      <c r="N58" s="333"/>
      <c r="O58" s="335"/>
      <c r="P58" s="326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</row>
    <row r="59" spans="1:44" ht="16.5" customHeight="1" x14ac:dyDescent="0.25">
      <c r="A59" s="22"/>
      <c r="B59" s="30" t="s">
        <v>46</v>
      </c>
      <c r="C59" s="17">
        <v>11</v>
      </c>
      <c r="D59" s="30" t="s">
        <v>47</v>
      </c>
      <c r="E59" s="206">
        <v>36</v>
      </c>
      <c r="F59" s="104">
        <v>1.5</v>
      </c>
      <c r="G59" s="68">
        <v>8.1999999999999993</v>
      </c>
      <c r="H59" s="104">
        <v>7.5</v>
      </c>
      <c r="I59" s="139">
        <v>22.65</v>
      </c>
      <c r="J59" s="174">
        <v>2</v>
      </c>
      <c r="K59" s="221" t="s">
        <v>182</v>
      </c>
      <c r="L59" s="222">
        <v>2</v>
      </c>
      <c r="M59" s="223" t="s">
        <v>246</v>
      </c>
      <c r="N59" s="200">
        <v>18</v>
      </c>
      <c r="O59" s="230">
        <f t="shared" ref="O59:O99" si="5">F59+H59+J59+L59+N59</f>
        <v>31</v>
      </c>
      <c r="P59" s="246">
        <v>1</v>
      </c>
    </row>
    <row r="60" spans="1:44" ht="16.5" customHeight="1" x14ac:dyDescent="0.25">
      <c r="A60" s="24"/>
      <c r="B60" s="15" t="s">
        <v>58</v>
      </c>
      <c r="C60" s="14">
        <v>10</v>
      </c>
      <c r="D60" s="19" t="s">
        <v>60</v>
      </c>
      <c r="E60" s="121">
        <v>32</v>
      </c>
      <c r="F60" s="104">
        <v>7.5</v>
      </c>
      <c r="G60" s="73">
        <v>9.4</v>
      </c>
      <c r="H60" s="104">
        <v>1.5</v>
      </c>
      <c r="I60" s="142">
        <v>30.63</v>
      </c>
      <c r="J60" s="172">
        <v>19</v>
      </c>
      <c r="K60" s="105" t="s">
        <v>177</v>
      </c>
      <c r="L60" s="200">
        <v>1</v>
      </c>
      <c r="M60" s="155" t="s">
        <v>241</v>
      </c>
      <c r="N60" s="218">
        <v>7</v>
      </c>
      <c r="O60" s="230">
        <f t="shared" ref="O60:O75" si="6">F60+H60+J60+L60+N60</f>
        <v>36</v>
      </c>
      <c r="P60" s="246">
        <v>2</v>
      </c>
    </row>
    <row r="61" spans="1:44" ht="16.5" customHeight="1" x14ac:dyDescent="0.25">
      <c r="A61" s="21"/>
      <c r="B61" s="3" t="s">
        <v>123</v>
      </c>
      <c r="C61" s="17">
        <v>11</v>
      </c>
      <c r="D61" s="30" t="s">
        <v>82</v>
      </c>
      <c r="E61" s="61">
        <v>23</v>
      </c>
      <c r="F61" s="89">
        <v>21.5</v>
      </c>
      <c r="G61" s="74">
        <v>8</v>
      </c>
      <c r="H61" s="89">
        <v>10</v>
      </c>
      <c r="I61" s="142">
        <v>27.72</v>
      </c>
      <c r="J61" s="49">
        <v>13</v>
      </c>
      <c r="K61" s="90" t="s">
        <v>185</v>
      </c>
      <c r="L61" s="49">
        <v>10</v>
      </c>
      <c r="M61" s="130" t="s">
        <v>249</v>
      </c>
      <c r="N61" s="180">
        <v>13</v>
      </c>
      <c r="O61" s="230">
        <f t="shared" si="6"/>
        <v>67.5</v>
      </c>
      <c r="P61" s="246">
        <v>3</v>
      </c>
    </row>
    <row r="62" spans="1:44" ht="16.5" customHeight="1" x14ac:dyDescent="0.25">
      <c r="A62" s="22"/>
      <c r="B62" s="36" t="s">
        <v>85</v>
      </c>
      <c r="C62" s="4">
        <v>11</v>
      </c>
      <c r="D62" s="36" t="s">
        <v>87</v>
      </c>
      <c r="E62" s="65">
        <v>26</v>
      </c>
      <c r="F62" s="110">
        <v>15</v>
      </c>
      <c r="G62" s="61">
        <v>3.5</v>
      </c>
      <c r="H62" s="109">
        <v>32</v>
      </c>
      <c r="I62" s="151">
        <v>25.82</v>
      </c>
      <c r="J62" s="180">
        <v>7</v>
      </c>
      <c r="K62" s="92" t="s">
        <v>207</v>
      </c>
      <c r="L62" s="180">
        <v>19</v>
      </c>
      <c r="M62" s="131" t="s">
        <v>263</v>
      </c>
      <c r="N62" s="177">
        <v>2</v>
      </c>
      <c r="O62" s="230">
        <f t="shared" si="6"/>
        <v>75</v>
      </c>
      <c r="P62" s="246">
        <v>4</v>
      </c>
    </row>
    <row r="63" spans="1:44" ht="16.5" customHeight="1" x14ac:dyDescent="0.25">
      <c r="A63" s="27"/>
      <c r="B63" s="6" t="s">
        <v>24</v>
      </c>
      <c r="C63" s="41">
        <v>11</v>
      </c>
      <c r="D63" s="30" t="s">
        <v>32</v>
      </c>
      <c r="E63" s="61">
        <v>24</v>
      </c>
      <c r="F63" s="89">
        <v>19</v>
      </c>
      <c r="G63" s="61">
        <v>8</v>
      </c>
      <c r="H63" s="89">
        <v>10</v>
      </c>
      <c r="I63" s="144">
        <v>26.97</v>
      </c>
      <c r="J63" s="49">
        <v>11</v>
      </c>
      <c r="K63" s="90" t="s">
        <v>184</v>
      </c>
      <c r="L63" s="49">
        <v>24</v>
      </c>
      <c r="M63" s="130" t="s">
        <v>248</v>
      </c>
      <c r="N63" s="181">
        <v>19</v>
      </c>
      <c r="O63" s="230">
        <f t="shared" si="6"/>
        <v>83</v>
      </c>
      <c r="P63" s="246">
        <v>5</v>
      </c>
    </row>
    <row r="64" spans="1:44" ht="16.5" customHeight="1" x14ac:dyDescent="0.25">
      <c r="A64" s="29"/>
      <c r="B64" s="31" t="s">
        <v>69</v>
      </c>
      <c r="C64" s="41">
        <v>10</v>
      </c>
      <c r="D64" s="30" t="s">
        <v>93</v>
      </c>
      <c r="E64" s="66">
        <v>23</v>
      </c>
      <c r="F64" s="114">
        <v>21.5</v>
      </c>
      <c r="G64" s="61">
        <v>7.9</v>
      </c>
      <c r="H64" s="89">
        <v>12.5</v>
      </c>
      <c r="I64" s="139">
        <v>24.59</v>
      </c>
      <c r="J64" s="49">
        <v>4</v>
      </c>
      <c r="K64" s="90" t="s">
        <v>188</v>
      </c>
      <c r="L64" s="49">
        <v>17</v>
      </c>
      <c r="M64" s="130" t="s">
        <v>227</v>
      </c>
      <c r="N64" s="49">
        <v>29</v>
      </c>
      <c r="O64" s="230">
        <f t="shared" si="6"/>
        <v>84</v>
      </c>
      <c r="P64" s="246">
        <v>6</v>
      </c>
    </row>
    <row r="65" spans="1:16" ht="16.5" customHeight="1" x14ac:dyDescent="0.25">
      <c r="A65" s="3"/>
      <c r="B65" s="11" t="s">
        <v>54</v>
      </c>
      <c r="C65" s="17">
        <v>10</v>
      </c>
      <c r="D65" s="30" t="s">
        <v>55</v>
      </c>
      <c r="E65" s="61">
        <v>27</v>
      </c>
      <c r="F65" s="91">
        <v>12.5</v>
      </c>
      <c r="G65" s="65">
        <v>8.3000000000000007</v>
      </c>
      <c r="H65" s="89">
        <v>5.5</v>
      </c>
      <c r="I65" s="139">
        <v>28.16</v>
      </c>
      <c r="J65" s="172">
        <v>15</v>
      </c>
      <c r="K65" s="94" t="s">
        <v>181</v>
      </c>
      <c r="L65" s="49">
        <v>30</v>
      </c>
      <c r="M65" s="133" t="s">
        <v>245</v>
      </c>
      <c r="N65" s="180">
        <v>24</v>
      </c>
      <c r="O65" s="230">
        <f t="shared" si="6"/>
        <v>87</v>
      </c>
      <c r="P65" s="246">
        <v>7</v>
      </c>
    </row>
    <row r="66" spans="1:16" ht="16.5" customHeight="1" x14ac:dyDescent="0.25">
      <c r="A66" s="27"/>
      <c r="B66" s="30" t="s">
        <v>71</v>
      </c>
      <c r="C66" s="17">
        <v>11</v>
      </c>
      <c r="D66" s="30" t="s">
        <v>93</v>
      </c>
      <c r="E66" s="65">
        <v>27</v>
      </c>
      <c r="F66" s="95">
        <v>12.5</v>
      </c>
      <c r="G66" s="61">
        <v>5.7</v>
      </c>
      <c r="H66" s="114">
        <v>24</v>
      </c>
      <c r="I66" s="142">
        <v>26.03</v>
      </c>
      <c r="J66" s="49">
        <v>9</v>
      </c>
      <c r="K66" s="90" t="s">
        <v>199</v>
      </c>
      <c r="L66" s="49">
        <v>15</v>
      </c>
      <c r="M66" s="130" t="s">
        <v>227</v>
      </c>
      <c r="N66" s="49">
        <v>29</v>
      </c>
      <c r="O66" s="230">
        <f t="shared" si="6"/>
        <v>89.5</v>
      </c>
      <c r="P66" s="246">
        <v>8</v>
      </c>
    </row>
    <row r="67" spans="1:16" ht="16.5" customHeight="1" x14ac:dyDescent="0.25">
      <c r="A67" s="3"/>
      <c r="B67" s="35" t="s">
        <v>39</v>
      </c>
      <c r="C67" s="12">
        <v>9</v>
      </c>
      <c r="D67" s="44" t="s">
        <v>41</v>
      </c>
      <c r="E67" s="61">
        <v>11</v>
      </c>
      <c r="F67" s="97">
        <v>37</v>
      </c>
      <c r="G67" s="70">
        <v>7.3</v>
      </c>
      <c r="H67" s="91">
        <v>18</v>
      </c>
      <c r="I67" s="139">
        <v>34.479999999999997</v>
      </c>
      <c r="J67" s="49">
        <v>27</v>
      </c>
      <c r="K67" s="96" t="s">
        <v>193</v>
      </c>
      <c r="L67" s="172">
        <v>5</v>
      </c>
      <c r="M67" s="134" t="s">
        <v>254</v>
      </c>
      <c r="N67" s="177">
        <v>6</v>
      </c>
      <c r="O67" s="230">
        <f t="shared" si="6"/>
        <v>93</v>
      </c>
      <c r="P67" s="246">
        <v>9</v>
      </c>
    </row>
    <row r="68" spans="1:16" ht="16.5" customHeight="1" x14ac:dyDescent="0.25">
      <c r="A68" s="21"/>
      <c r="B68" s="30" t="s">
        <v>117</v>
      </c>
      <c r="C68" s="17">
        <v>9</v>
      </c>
      <c r="D68" s="30" t="s">
        <v>47</v>
      </c>
      <c r="E68" s="61">
        <v>28</v>
      </c>
      <c r="F68" s="89">
        <v>10.5</v>
      </c>
      <c r="G68" s="76" t="s">
        <v>227</v>
      </c>
      <c r="H68" s="97">
        <v>38</v>
      </c>
      <c r="I68" s="148">
        <v>31.25</v>
      </c>
      <c r="J68" s="177">
        <v>21</v>
      </c>
      <c r="K68" s="98" t="s">
        <v>211</v>
      </c>
      <c r="L68" s="177">
        <v>9</v>
      </c>
      <c r="M68" s="135" t="s">
        <v>267</v>
      </c>
      <c r="N68" s="49">
        <v>26</v>
      </c>
      <c r="O68" s="230">
        <f t="shared" si="6"/>
        <v>104.5</v>
      </c>
      <c r="P68" s="246">
        <v>10</v>
      </c>
    </row>
    <row r="69" spans="1:16" ht="16.5" customHeight="1" x14ac:dyDescent="0.25">
      <c r="A69" s="3"/>
      <c r="B69" s="3" t="s">
        <v>5</v>
      </c>
      <c r="C69" s="17">
        <v>11</v>
      </c>
      <c r="D69" s="30" t="s">
        <v>29</v>
      </c>
      <c r="E69" s="65">
        <v>36</v>
      </c>
      <c r="F69" s="89">
        <v>1.5</v>
      </c>
      <c r="G69" s="69">
        <v>0.5</v>
      </c>
      <c r="H69" s="110">
        <v>36</v>
      </c>
      <c r="I69" s="139">
        <v>28</v>
      </c>
      <c r="J69" s="49">
        <v>14</v>
      </c>
      <c r="K69" s="90" t="s">
        <v>213</v>
      </c>
      <c r="L69" s="49">
        <v>33</v>
      </c>
      <c r="M69" s="130" t="s">
        <v>266</v>
      </c>
      <c r="N69" s="176">
        <v>21</v>
      </c>
      <c r="O69" s="230">
        <f t="shared" si="6"/>
        <v>105.5</v>
      </c>
      <c r="P69" s="246">
        <v>11</v>
      </c>
    </row>
    <row r="70" spans="1:16" ht="16.5" customHeight="1" x14ac:dyDescent="0.25">
      <c r="A70" s="22"/>
      <c r="B70" s="9" t="s">
        <v>15</v>
      </c>
      <c r="C70" s="43">
        <v>10</v>
      </c>
      <c r="D70" s="9" t="s">
        <v>31</v>
      </c>
      <c r="E70" s="61">
        <v>26</v>
      </c>
      <c r="F70" s="110">
        <v>15</v>
      </c>
      <c r="G70" s="61">
        <v>7</v>
      </c>
      <c r="H70" s="89">
        <v>21</v>
      </c>
      <c r="I70" s="142">
        <v>42.06</v>
      </c>
      <c r="J70" s="49">
        <v>36</v>
      </c>
      <c r="K70" s="111" t="s">
        <v>196</v>
      </c>
      <c r="L70" s="181">
        <v>27</v>
      </c>
      <c r="M70" s="156" t="s">
        <v>257</v>
      </c>
      <c r="N70" s="174">
        <v>10</v>
      </c>
      <c r="O70" s="230">
        <f t="shared" si="6"/>
        <v>109</v>
      </c>
      <c r="P70" s="246">
        <v>12</v>
      </c>
    </row>
    <row r="71" spans="1:16" ht="16.5" customHeight="1" x14ac:dyDescent="0.25">
      <c r="A71" s="22"/>
      <c r="B71" s="3" t="s">
        <v>6</v>
      </c>
      <c r="C71" s="17">
        <v>10</v>
      </c>
      <c r="D71" s="30" t="s">
        <v>30</v>
      </c>
      <c r="E71" s="66">
        <v>35</v>
      </c>
      <c r="F71" s="89">
        <v>3.5</v>
      </c>
      <c r="G71" s="61">
        <v>7.4</v>
      </c>
      <c r="H71" s="91">
        <v>17</v>
      </c>
      <c r="I71" s="142">
        <v>41.25</v>
      </c>
      <c r="J71" s="174">
        <v>35</v>
      </c>
      <c r="K71" s="92" t="s">
        <v>192</v>
      </c>
      <c r="L71" s="180">
        <v>28</v>
      </c>
      <c r="M71" s="131" t="s">
        <v>253</v>
      </c>
      <c r="N71" s="49">
        <v>27</v>
      </c>
      <c r="O71" s="230">
        <f t="shared" si="6"/>
        <v>110.5</v>
      </c>
      <c r="P71" s="246">
        <v>13</v>
      </c>
    </row>
    <row r="72" spans="1:16" ht="16.5" customHeight="1" x14ac:dyDescent="0.25">
      <c r="A72" s="22"/>
      <c r="B72" s="3" t="s">
        <v>21</v>
      </c>
      <c r="C72" s="17">
        <v>9</v>
      </c>
      <c r="D72" s="30" t="s">
        <v>32</v>
      </c>
      <c r="E72" s="63">
        <v>18</v>
      </c>
      <c r="F72" s="109">
        <v>30.5</v>
      </c>
      <c r="G72" s="62">
        <v>3</v>
      </c>
      <c r="H72" s="109">
        <v>33</v>
      </c>
      <c r="I72" s="152">
        <v>33.28</v>
      </c>
      <c r="J72" s="181">
        <v>24</v>
      </c>
      <c r="K72" s="111" t="s">
        <v>208</v>
      </c>
      <c r="L72" s="181">
        <v>21</v>
      </c>
      <c r="M72" s="156" t="s">
        <v>264</v>
      </c>
      <c r="N72" s="174">
        <v>11</v>
      </c>
      <c r="O72" s="230">
        <f t="shared" si="6"/>
        <v>119.5</v>
      </c>
      <c r="P72" s="246">
        <v>14</v>
      </c>
    </row>
    <row r="73" spans="1:16" ht="16.5" customHeight="1" x14ac:dyDescent="0.25">
      <c r="A73" s="263"/>
      <c r="B73" s="258" t="s">
        <v>108</v>
      </c>
      <c r="C73" s="259"/>
      <c r="D73" s="37" t="s">
        <v>106</v>
      </c>
      <c r="E73" s="264">
        <v>13</v>
      </c>
      <c r="F73" s="236">
        <v>35</v>
      </c>
      <c r="G73" s="264">
        <v>2.4</v>
      </c>
      <c r="H73" s="274">
        <v>34</v>
      </c>
      <c r="I73" s="275">
        <v>39.06</v>
      </c>
      <c r="J73" s="267">
        <v>33</v>
      </c>
      <c r="K73" s="266" t="s">
        <v>209</v>
      </c>
      <c r="L73" s="267">
        <v>20</v>
      </c>
      <c r="M73" s="268" t="s">
        <v>227</v>
      </c>
      <c r="N73" s="49">
        <v>29</v>
      </c>
      <c r="O73" s="230">
        <f t="shared" si="6"/>
        <v>151</v>
      </c>
      <c r="P73" s="246">
        <v>15</v>
      </c>
    </row>
    <row r="74" spans="1:16" ht="16.5" customHeight="1" x14ac:dyDescent="0.25">
      <c r="A74" s="280"/>
      <c r="B74" s="10" t="s">
        <v>64</v>
      </c>
      <c r="C74" s="45">
        <v>10</v>
      </c>
      <c r="D74" s="10" t="s">
        <v>63</v>
      </c>
      <c r="E74" s="264">
        <v>15</v>
      </c>
      <c r="F74" s="247">
        <v>34</v>
      </c>
      <c r="G74" s="264">
        <v>3.8</v>
      </c>
      <c r="H74" s="261">
        <v>31</v>
      </c>
      <c r="I74" s="265">
        <v>36.130000000000003</v>
      </c>
      <c r="J74" s="239">
        <v>28</v>
      </c>
      <c r="K74" s="270" t="s">
        <v>206</v>
      </c>
      <c r="L74" s="239">
        <v>31</v>
      </c>
      <c r="M74" s="271" t="s">
        <v>227</v>
      </c>
      <c r="N74" s="49">
        <v>29</v>
      </c>
      <c r="O74" s="230">
        <f t="shared" si="6"/>
        <v>153</v>
      </c>
      <c r="P74" s="246">
        <v>16</v>
      </c>
    </row>
    <row r="75" spans="1:16" ht="16.5" customHeight="1" x14ac:dyDescent="0.25">
      <c r="A75" s="280"/>
      <c r="B75" s="241" t="s">
        <v>11</v>
      </c>
      <c r="C75" s="242"/>
      <c r="D75" s="241" t="s">
        <v>129</v>
      </c>
      <c r="E75" s="264">
        <v>24</v>
      </c>
      <c r="F75" s="247">
        <v>19</v>
      </c>
      <c r="G75" s="262" t="s">
        <v>227</v>
      </c>
      <c r="H75" s="247">
        <v>38</v>
      </c>
      <c r="I75" s="275" t="s">
        <v>227</v>
      </c>
      <c r="J75" s="267">
        <v>38</v>
      </c>
      <c r="K75" s="266" t="s">
        <v>227</v>
      </c>
      <c r="L75" s="267">
        <v>38</v>
      </c>
      <c r="M75" s="268" t="s">
        <v>227</v>
      </c>
      <c r="N75" s="49">
        <v>29</v>
      </c>
      <c r="O75" s="230">
        <f t="shared" si="6"/>
        <v>162</v>
      </c>
      <c r="P75" s="246">
        <v>17</v>
      </c>
    </row>
    <row r="76" spans="1:16" ht="16.5" customHeight="1" x14ac:dyDescent="0.25">
      <c r="A76" s="280"/>
      <c r="B76" s="241"/>
      <c r="C76" s="242"/>
      <c r="D76" s="241"/>
      <c r="E76" s="264"/>
      <c r="F76" s="247"/>
      <c r="G76" s="262"/>
      <c r="H76" s="247"/>
      <c r="I76" s="275"/>
      <c r="J76" s="267"/>
      <c r="K76" s="266"/>
      <c r="L76" s="267"/>
      <c r="M76" s="268"/>
      <c r="N76" s="49"/>
      <c r="O76" s="230"/>
      <c r="P76" s="246"/>
    </row>
    <row r="78" spans="1:16" ht="16.5" customHeight="1" x14ac:dyDescent="0.25">
      <c r="A78" s="185"/>
      <c r="B78" s="300" t="s">
        <v>272</v>
      </c>
      <c r="C78" s="187"/>
      <c r="D78" s="186"/>
      <c r="E78" s="336"/>
      <c r="F78" s="293"/>
      <c r="G78" s="313"/>
      <c r="H78" s="293"/>
      <c r="I78" s="191"/>
      <c r="J78" s="337"/>
      <c r="K78" s="338"/>
      <c r="L78" s="339"/>
      <c r="M78" s="340"/>
      <c r="N78" s="296"/>
      <c r="O78" s="299"/>
      <c r="P78" s="326"/>
    </row>
    <row r="79" spans="1:16" ht="16.5" customHeight="1" x14ac:dyDescent="0.25">
      <c r="A79" s="22"/>
      <c r="B79" s="36" t="s">
        <v>72</v>
      </c>
      <c r="C79" s="7">
        <v>11</v>
      </c>
      <c r="D79" s="19" t="s">
        <v>74</v>
      </c>
      <c r="E79" s="61">
        <v>20</v>
      </c>
      <c r="F79" s="91">
        <v>28</v>
      </c>
      <c r="G79" s="69">
        <v>7.2</v>
      </c>
      <c r="H79" s="93">
        <v>19</v>
      </c>
      <c r="I79" s="141">
        <v>29.32</v>
      </c>
      <c r="J79" s="172">
        <v>16</v>
      </c>
      <c r="K79" s="102" t="s">
        <v>194</v>
      </c>
      <c r="L79" s="176">
        <v>14</v>
      </c>
      <c r="M79" s="137" t="s">
        <v>255</v>
      </c>
      <c r="N79" s="49">
        <v>4</v>
      </c>
      <c r="O79" s="230">
        <f t="shared" ref="O79:O86" si="7">F79+H79+J79+L79+N79</f>
        <v>81</v>
      </c>
      <c r="P79" s="246">
        <v>1</v>
      </c>
    </row>
    <row r="80" spans="1:16" ht="16.5" customHeight="1" x14ac:dyDescent="0.25">
      <c r="A80" s="3"/>
      <c r="B80" s="34" t="s">
        <v>110</v>
      </c>
      <c r="C80" s="17">
        <v>9</v>
      </c>
      <c r="D80" s="34" t="s">
        <v>38</v>
      </c>
      <c r="E80" s="62">
        <v>24</v>
      </c>
      <c r="F80" s="95">
        <v>19</v>
      </c>
      <c r="G80" s="61">
        <v>4.5</v>
      </c>
      <c r="H80" s="123">
        <v>30</v>
      </c>
      <c r="I80" s="144">
        <v>25.85</v>
      </c>
      <c r="J80" s="174">
        <v>8</v>
      </c>
      <c r="K80" s="108" t="s">
        <v>205</v>
      </c>
      <c r="L80" s="174">
        <v>3</v>
      </c>
      <c r="M80" s="149" t="s">
        <v>227</v>
      </c>
      <c r="N80" s="49">
        <v>29</v>
      </c>
      <c r="O80" s="230">
        <f t="shared" si="7"/>
        <v>89</v>
      </c>
      <c r="P80" s="246">
        <v>2</v>
      </c>
    </row>
    <row r="81" spans="1:16" ht="16.5" customHeight="1" x14ac:dyDescent="0.25">
      <c r="A81" s="22"/>
      <c r="B81" s="30" t="s">
        <v>26</v>
      </c>
      <c r="C81" s="17">
        <v>10</v>
      </c>
      <c r="D81" s="30" t="s">
        <v>33</v>
      </c>
      <c r="E81" s="61">
        <v>21</v>
      </c>
      <c r="F81" s="123">
        <v>26.5</v>
      </c>
      <c r="G81" s="62">
        <v>8.6999999999999993</v>
      </c>
      <c r="H81" s="88">
        <v>3</v>
      </c>
      <c r="I81" s="139">
        <v>32.25</v>
      </c>
      <c r="J81" s="172">
        <v>22</v>
      </c>
      <c r="K81" s="212" t="s">
        <v>179</v>
      </c>
      <c r="L81" s="179">
        <v>29</v>
      </c>
      <c r="M81" s="204" t="s">
        <v>243</v>
      </c>
      <c r="N81" s="172">
        <v>12</v>
      </c>
      <c r="O81" s="230">
        <f t="shared" si="7"/>
        <v>92.5</v>
      </c>
      <c r="P81" s="246">
        <v>3</v>
      </c>
    </row>
    <row r="82" spans="1:16" ht="16.5" customHeight="1" x14ac:dyDescent="0.25">
      <c r="A82" s="257"/>
      <c r="B82" s="258" t="s">
        <v>20</v>
      </c>
      <c r="C82" s="259">
        <v>11</v>
      </c>
      <c r="D82" s="37" t="s">
        <v>18</v>
      </c>
      <c r="E82" s="260">
        <v>22</v>
      </c>
      <c r="F82" s="261">
        <v>24</v>
      </c>
      <c r="G82" s="262">
        <v>8.4</v>
      </c>
      <c r="H82" s="236">
        <v>4</v>
      </c>
      <c r="I82" s="245" t="s">
        <v>227</v>
      </c>
      <c r="J82" s="246">
        <v>38</v>
      </c>
      <c r="K82" s="249" t="s">
        <v>227</v>
      </c>
      <c r="L82" s="246">
        <v>38</v>
      </c>
      <c r="M82" s="250" t="s">
        <v>227</v>
      </c>
      <c r="N82" s="49">
        <v>29</v>
      </c>
      <c r="O82" s="230">
        <f t="shared" si="7"/>
        <v>133</v>
      </c>
      <c r="P82" s="246">
        <v>4</v>
      </c>
    </row>
    <row r="83" spans="1:16" ht="16.5" customHeight="1" x14ac:dyDescent="0.25">
      <c r="A83" s="263"/>
      <c r="B83" s="10" t="s">
        <v>16</v>
      </c>
      <c r="C83" s="259">
        <v>9</v>
      </c>
      <c r="D83" s="37" t="s">
        <v>17</v>
      </c>
      <c r="E83" s="264">
        <v>7</v>
      </c>
      <c r="F83" s="236">
        <v>39</v>
      </c>
      <c r="G83" s="264">
        <v>4.9000000000000004</v>
      </c>
      <c r="H83" s="236">
        <v>27</v>
      </c>
      <c r="I83" s="265">
        <v>33.31</v>
      </c>
      <c r="J83" s="246">
        <v>25</v>
      </c>
      <c r="K83" s="266" t="s">
        <v>202</v>
      </c>
      <c r="L83" s="267">
        <v>23</v>
      </c>
      <c r="M83" s="268" t="s">
        <v>261</v>
      </c>
      <c r="N83" s="180">
        <v>23</v>
      </c>
      <c r="O83" s="230">
        <f t="shared" si="7"/>
        <v>137</v>
      </c>
      <c r="P83" s="246">
        <v>5</v>
      </c>
    </row>
    <row r="84" spans="1:16" ht="16.5" customHeight="1" x14ac:dyDescent="0.25">
      <c r="A84" s="272"/>
      <c r="B84" s="258" t="s">
        <v>2</v>
      </c>
      <c r="C84" s="259">
        <v>10</v>
      </c>
      <c r="D84" s="37" t="s">
        <v>3</v>
      </c>
      <c r="E84" s="248">
        <v>17</v>
      </c>
      <c r="F84" s="237">
        <v>32.5</v>
      </c>
      <c r="G84" s="269">
        <v>1</v>
      </c>
      <c r="H84" s="247">
        <v>35</v>
      </c>
      <c r="I84" s="238">
        <v>37.020000000000003</v>
      </c>
      <c r="J84" s="246">
        <v>29</v>
      </c>
      <c r="K84" s="273" t="s">
        <v>210</v>
      </c>
      <c r="L84" s="246">
        <v>26</v>
      </c>
      <c r="M84" s="250" t="s">
        <v>265</v>
      </c>
      <c r="N84" s="49">
        <v>28</v>
      </c>
      <c r="O84" s="230">
        <f t="shared" si="7"/>
        <v>150.5</v>
      </c>
      <c r="P84" s="246">
        <v>6</v>
      </c>
    </row>
    <row r="85" spans="1:16" ht="16.5" customHeight="1" x14ac:dyDescent="0.25">
      <c r="A85" s="263"/>
      <c r="B85" s="37" t="s">
        <v>36</v>
      </c>
      <c r="C85" s="259">
        <v>10</v>
      </c>
      <c r="D85" s="37" t="s">
        <v>35</v>
      </c>
      <c r="E85" s="260">
        <v>18</v>
      </c>
      <c r="F85" s="274">
        <v>30.5</v>
      </c>
      <c r="G85" s="235">
        <v>6.3</v>
      </c>
      <c r="H85" s="237">
        <v>23</v>
      </c>
      <c r="I85" s="276">
        <v>50.03</v>
      </c>
      <c r="J85" s="277">
        <v>37</v>
      </c>
      <c r="K85" s="278" t="s">
        <v>198</v>
      </c>
      <c r="L85" s="277">
        <v>32</v>
      </c>
      <c r="M85" s="279" t="s">
        <v>227</v>
      </c>
      <c r="N85" s="180">
        <v>29</v>
      </c>
      <c r="O85" s="230">
        <f t="shared" si="7"/>
        <v>151.5</v>
      </c>
      <c r="P85" s="246">
        <v>7</v>
      </c>
    </row>
    <row r="86" spans="1:16" ht="16.5" customHeight="1" x14ac:dyDescent="0.25">
      <c r="A86" s="22"/>
      <c r="B86" s="30" t="s">
        <v>80</v>
      </c>
      <c r="C86" s="17">
        <v>9</v>
      </c>
      <c r="D86" s="30" t="s">
        <v>79</v>
      </c>
      <c r="E86" s="61">
        <v>19</v>
      </c>
      <c r="F86" s="95">
        <v>29</v>
      </c>
      <c r="G86" s="77" t="s">
        <v>227</v>
      </c>
      <c r="H86" s="89">
        <v>38</v>
      </c>
      <c r="I86" s="139">
        <v>40.9</v>
      </c>
      <c r="J86" s="49">
        <v>34</v>
      </c>
      <c r="K86" s="94" t="s">
        <v>212</v>
      </c>
      <c r="L86" s="49">
        <v>37</v>
      </c>
      <c r="M86" s="133" t="s">
        <v>267</v>
      </c>
      <c r="N86" s="49">
        <v>25</v>
      </c>
      <c r="O86" s="230">
        <f t="shared" si="7"/>
        <v>163</v>
      </c>
      <c r="P86" s="246">
        <v>8</v>
      </c>
    </row>
    <row r="87" spans="1:16" ht="18.75" customHeight="1" x14ac:dyDescent="0.25">
      <c r="A87" s="22"/>
      <c r="B87" s="30"/>
      <c r="C87" s="17"/>
      <c r="D87" s="30"/>
      <c r="E87" s="68"/>
      <c r="F87" s="104"/>
      <c r="G87" s="68"/>
      <c r="H87" s="118"/>
      <c r="I87" s="141"/>
      <c r="J87" s="49"/>
      <c r="K87" s="211"/>
      <c r="L87" s="200"/>
      <c r="M87" s="219"/>
      <c r="N87" s="222"/>
      <c r="O87" s="230"/>
      <c r="P87" s="246"/>
    </row>
    <row r="88" spans="1:16" ht="18.75" customHeight="1" x14ac:dyDescent="0.25">
      <c r="A88" s="185"/>
      <c r="B88" s="300" t="s">
        <v>274</v>
      </c>
      <c r="C88" s="187"/>
      <c r="D88" s="186"/>
      <c r="E88" s="313"/>
      <c r="F88" s="293"/>
      <c r="G88" s="313"/>
      <c r="H88" s="329"/>
      <c r="I88" s="341"/>
      <c r="J88" s="192"/>
      <c r="K88" s="342"/>
      <c r="L88" s="296"/>
      <c r="M88" s="343"/>
      <c r="N88" s="339"/>
      <c r="O88" s="299"/>
      <c r="P88" s="326"/>
    </row>
    <row r="89" spans="1:16" ht="18.75" customHeight="1" x14ac:dyDescent="0.25">
      <c r="A89" s="22"/>
      <c r="B89" s="30" t="s">
        <v>88</v>
      </c>
      <c r="C89" s="17">
        <v>11</v>
      </c>
      <c r="D89" s="30" t="s">
        <v>94</v>
      </c>
      <c r="E89" s="68">
        <v>32</v>
      </c>
      <c r="F89" s="104">
        <v>7.5</v>
      </c>
      <c r="G89" s="68">
        <v>8.1999999999999993</v>
      </c>
      <c r="H89" s="118">
        <v>7.5</v>
      </c>
      <c r="I89" s="141">
        <v>23.45</v>
      </c>
      <c r="J89" s="49">
        <v>3</v>
      </c>
      <c r="K89" s="211" t="s">
        <v>183</v>
      </c>
      <c r="L89" s="200">
        <v>6</v>
      </c>
      <c r="M89" s="219" t="s">
        <v>247</v>
      </c>
      <c r="N89" s="222">
        <v>8</v>
      </c>
      <c r="O89" s="230">
        <f>F89+H89+J89+L89+N89</f>
        <v>32</v>
      </c>
      <c r="P89" s="246">
        <v>1</v>
      </c>
    </row>
    <row r="90" spans="1:16" ht="16.5" customHeight="1" x14ac:dyDescent="0.25">
      <c r="A90" s="3"/>
      <c r="B90" s="15" t="s">
        <v>76</v>
      </c>
      <c r="C90" s="14">
        <v>11</v>
      </c>
      <c r="D90" s="15" t="s">
        <v>75</v>
      </c>
      <c r="E90" s="61">
        <v>34</v>
      </c>
      <c r="F90" s="88">
        <v>5.5</v>
      </c>
      <c r="G90" s="103">
        <v>9.4</v>
      </c>
      <c r="H90" s="89">
        <v>1.5</v>
      </c>
      <c r="I90" s="144">
        <v>33.979999999999997</v>
      </c>
      <c r="J90" s="49">
        <v>26</v>
      </c>
      <c r="K90" s="94" t="s">
        <v>178</v>
      </c>
      <c r="L90" s="49">
        <v>11</v>
      </c>
      <c r="M90" s="133" t="s">
        <v>242</v>
      </c>
      <c r="N90" s="49">
        <v>16</v>
      </c>
      <c r="O90" s="230">
        <f>F90+H90+J90+L90+N90</f>
        <v>60</v>
      </c>
      <c r="P90" s="246">
        <v>2</v>
      </c>
    </row>
    <row r="91" spans="1:16" ht="16.5" customHeight="1" x14ac:dyDescent="0.25">
      <c r="A91" s="22"/>
      <c r="B91" s="30" t="s">
        <v>43</v>
      </c>
      <c r="C91" s="17">
        <v>9</v>
      </c>
      <c r="D91" s="30" t="s">
        <v>42</v>
      </c>
      <c r="E91" s="60">
        <v>22</v>
      </c>
      <c r="F91" s="89">
        <v>24</v>
      </c>
      <c r="G91" s="60">
        <v>7.5</v>
      </c>
      <c r="H91" s="109">
        <v>15</v>
      </c>
      <c r="I91" s="139">
        <v>25.8</v>
      </c>
      <c r="J91" s="49">
        <v>6</v>
      </c>
      <c r="K91" s="115" t="s">
        <v>190</v>
      </c>
      <c r="L91" s="49">
        <v>18</v>
      </c>
      <c r="M91" s="159" t="s">
        <v>227</v>
      </c>
      <c r="N91" s="179">
        <v>29</v>
      </c>
      <c r="O91" s="230">
        <f>F91+H91+J91+L91+N91</f>
        <v>92</v>
      </c>
      <c r="P91" s="246">
        <v>3</v>
      </c>
    </row>
    <row r="92" spans="1:16" ht="16.5" customHeight="1" x14ac:dyDescent="0.25">
      <c r="A92" s="1"/>
      <c r="B92" s="30" t="s">
        <v>84</v>
      </c>
      <c r="C92" s="17">
        <v>10</v>
      </c>
      <c r="D92" s="30" t="s">
        <v>92</v>
      </c>
      <c r="E92" s="61">
        <v>25</v>
      </c>
      <c r="F92" s="93">
        <v>17</v>
      </c>
      <c r="G92" s="64">
        <v>6.5</v>
      </c>
      <c r="H92" s="89">
        <v>22</v>
      </c>
      <c r="I92" s="139">
        <v>30.72</v>
      </c>
      <c r="J92" s="49">
        <v>20</v>
      </c>
      <c r="K92" s="94" t="s">
        <v>197</v>
      </c>
      <c r="L92" s="49">
        <v>34</v>
      </c>
      <c r="M92" s="133" t="s">
        <v>258</v>
      </c>
      <c r="N92" s="49">
        <v>20</v>
      </c>
      <c r="O92" s="230">
        <f>F92+H92+J92+L92+N92</f>
        <v>113</v>
      </c>
      <c r="P92" s="246">
        <v>4</v>
      </c>
    </row>
    <row r="93" spans="1:16" ht="16.5" customHeight="1" x14ac:dyDescent="0.25">
      <c r="A93" s="258"/>
      <c r="B93" s="37" t="s">
        <v>27</v>
      </c>
      <c r="C93" s="259">
        <v>9</v>
      </c>
      <c r="D93" s="37" t="s">
        <v>34</v>
      </c>
      <c r="E93" s="235">
        <v>12</v>
      </c>
      <c r="F93" s="236">
        <v>36</v>
      </c>
      <c r="G93" s="269">
        <v>4.7</v>
      </c>
      <c r="H93" s="237">
        <v>28.5</v>
      </c>
      <c r="I93" s="238">
        <v>38.630000000000003</v>
      </c>
      <c r="J93" s="246">
        <v>32</v>
      </c>
      <c r="K93" s="270" t="s">
        <v>204</v>
      </c>
      <c r="L93" s="239">
        <v>36</v>
      </c>
      <c r="M93" s="271" t="s">
        <v>262</v>
      </c>
      <c r="N93" s="173">
        <v>17</v>
      </c>
      <c r="O93" s="230">
        <f>F93+H93+J93+L93+N93</f>
        <v>149.5</v>
      </c>
      <c r="P93" s="246">
        <v>5</v>
      </c>
    </row>
    <row r="94" spans="1:16" ht="16.5" customHeight="1" x14ac:dyDescent="0.25">
      <c r="A94" s="27"/>
      <c r="B94" s="36"/>
      <c r="C94" s="7"/>
      <c r="D94" s="36"/>
      <c r="E94" s="61"/>
      <c r="F94" s="88"/>
      <c r="G94" s="61"/>
      <c r="H94" s="91"/>
      <c r="I94" s="144"/>
      <c r="J94" s="172"/>
      <c r="K94" s="92"/>
      <c r="L94" s="180"/>
      <c r="M94" s="131"/>
      <c r="N94" s="174"/>
      <c r="O94" s="230"/>
      <c r="P94" s="246"/>
    </row>
    <row r="95" spans="1:16" ht="16.5" customHeight="1" x14ac:dyDescent="0.25">
      <c r="A95" s="27"/>
      <c r="B95" s="36"/>
      <c r="C95" s="7"/>
      <c r="D95" s="36"/>
      <c r="E95" s="61"/>
      <c r="F95" s="88"/>
      <c r="G95" s="61"/>
      <c r="H95" s="91"/>
      <c r="I95" s="144"/>
      <c r="J95" s="172"/>
      <c r="K95" s="92"/>
      <c r="L95" s="180"/>
      <c r="M95" s="131"/>
      <c r="N95" s="174"/>
      <c r="O95" s="230"/>
      <c r="P95" s="246"/>
    </row>
    <row r="96" spans="1:16" ht="16.5" customHeight="1" x14ac:dyDescent="0.25">
      <c r="A96" s="344"/>
      <c r="B96" s="347" t="s">
        <v>275</v>
      </c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6"/>
    </row>
    <row r="97" spans="1:16" ht="16.5" customHeight="1" x14ac:dyDescent="0.25">
      <c r="A97" s="27"/>
      <c r="B97" s="36" t="s">
        <v>66</v>
      </c>
      <c r="C97" s="7">
        <v>11</v>
      </c>
      <c r="D97" s="36" t="s">
        <v>91</v>
      </c>
      <c r="E97" s="61">
        <v>34</v>
      </c>
      <c r="F97" s="88">
        <v>5.5</v>
      </c>
      <c r="G97" s="61">
        <v>8.3000000000000007</v>
      </c>
      <c r="H97" s="91">
        <v>5.5</v>
      </c>
      <c r="I97" s="144">
        <v>26.81</v>
      </c>
      <c r="J97" s="172">
        <v>10</v>
      </c>
      <c r="K97" s="92" t="s">
        <v>180</v>
      </c>
      <c r="L97" s="180">
        <v>16</v>
      </c>
      <c r="M97" s="131" t="s">
        <v>244</v>
      </c>
      <c r="N97" s="174">
        <v>9</v>
      </c>
      <c r="O97" s="230">
        <f>F97+H97+J97+L97+N97</f>
        <v>46</v>
      </c>
      <c r="P97" s="246">
        <v>1</v>
      </c>
    </row>
    <row r="98" spans="1:16" ht="16.5" customHeight="1" x14ac:dyDescent="0.25">
      <c r="A98" s="3"/>
      <c r="B98" s="35" t="s">
        <v>61</v>
      </c>
      <c r="C98" s="13">
        <v>10</v>
      </c>
      <c r="D98" s="35" t="s">
        <v>62</v>
      </c>
      <c r="E98" s="62">
        <v>30</v>
      </c>
      <c r="F98" s="91">
        <v>9</v>
      </c>
      <c r="G98" s="66">
        <v>7.1</v>
      </c>
      <c r="H98" s="101">
        <v>20</v>
      </c>
      <c r="I98" s="142">
        <v>30.59</v>
      </c>
      <c r="J98" s="174">
        <v>18</v>
      </c>
      <c r="K98" s="90" t="s">
        <v>195</v>
      </c>
      <c r="L98" s="49">
        <v>4</v>
      </c>
      <c r="M98" s="130" t="s">
        <v>256</v>
      </c>
      <c r="N98" s="49">
        <v>1</v>
      </c>
      <c r="O98" s="230">
        <f>F98+H98+J98+L98+N98</f>
        <v>52</v>
      </c>
      <c r="P98" s="246">
        <v>2</v>
      </c>
    </row>
    <row r="99" spans="1:16" ht="16.5" customHeight="1" x14ac:dyDescent="0.25">
      <c r="A99" s="25"/>
      <c r="B99" s="11" t="s">
        <v>116</v>
      </c>
      <c r="C99" s="17"/>
      <c r="D99" s="30" t="s">
        <v>107</v>
      </c>
      <c r="E99" s="61">
        <v>28</v>
      </c>
      <c r="F99" s="89">
        <v>10.5</v>
      </c>
      <c r="G99" s="61">
        <v>5.0999999999999996</v>
      </c>
      <c r="H99" s="89">
        <v>25</v>
      </c>
      <c r="I99" s="142">
        <v>25.31</v>
      </c>
      <c r="J99" s="49">
        <v>5</v>
      </c>
      <c r="K99" s="111" t="s">
        <v>200</v>
      </c>
      <c r="L99" s="181">
        <v>13</v>
      </c>
      <c r="M99" s="156" t="s">
        <v>259</v>
      </c>
      <c r="N99" s="202">
        <v>14</v>
      </c>
      <c r="O99" s="230">
        <f t="shared" si="5"/>
        <v>67.5</v>
      </c>
      <c r="P99" s="246">
        <v>3</v>
      </c>
    </row>
    <row r="100" spans="1:16" ht="16.5" customHeight="1" x14ac:dyDescent="0.25">
      <c r="A100" s="21"/>
      <c r="B100" s="5" t="s">
        <v>14</v>
      </c>
      <c r="C100" s="40">
        <v>11</v>
      </c>
      <c r="D100" s="34" t="s">
        <v>13</v>
      </c>
      <c r="E100" s="62">
        <v>35</v>
      </c>
      <c r="F100" s="89">
        <v>3.5</v>
      </c>
      <c r="G100" s="61">
        <v>7.9</v>
      </c>
      <c r="H100" s="89">
        <v>12.5</v>
      </c>
      <c r="I100" s="139">
        <v>37.659999999999997</v>
      </c>
      <c r="J100" s="49">
        <v>30</v>
      </c>
      <c r="K100" s="90" t="s">
        <v>187</v>
      </c>
      <c r="L100" s="49">
        <v>7</v>
      </c>
      <c r="M100" s="130" t="s">
        <v>251</v>
      </c>
      <c r="N100" s="172">
        <v>22</v>
      </c>
      <c r="O100" s="230">
        <f t="shared" ref="O100:O105" si="8">F100+H100+J100+L100+N100</f>
        <v>75</v>
      </c>
      <c r="P100" s="246">
        <v>4</v>
      </c>
    </row>
    <row r="101" spans="1:16" ht="16.5" customHeight="1" x14ac:dyDescent="0.25">
      <c r="A101" s="29"/>
      <c r="B101" s="8" t="s">
        <v>89</v>
      </c>
      <c r="C101" s="18">
        <v>10</v>
      </c>
      <c r="D101" s="8" t="s">
        <v>90</v>
      </c>
      <c r="E101" s="63">
        <v>26</v>
      </c>
      <c r="F101" s="89">
        <v>15</v>
      </c>
      <c r="G101" s="61">
        <v>7.5</v>
      </c>
      <c r="H101" s="95">
        <v>15</v>
      </c>
      <c r="I101" s="139">
        <v>32.380000000000003</v>
      </c>
      <c r="J101" s="172">
        <v>23</v>
      </c>
      <c r="K101" s="90" t="s">
        <v>189</v>
      </c>
      <c r="L101" s="49">
        <v>12</v>
      </c>
      <c r="M101" s="130" t="s">
        <v>252</v>
      </c>
      <c r="N101" s="181">
        <v>15</v>
      </c>
      <c r="O101" s="230">
        <f t="shared" si="8"/>
        <v>80</v>
      </c>
      <c r="P101" s="246">
        <v>5</v>
      </c>
    </row>
    <row r="102" spans="1:16" ht="16.5" customHeight="1" x14ac:dyDescent="0.25">
      <c r="A102" s="22"/>
      <c r="B102" s="30" t="s">
        <v>50</v>
      </c>
      <c r="C102" s="17">
        <v>9</v>
      </c>
      <c r="D102" s="30" t="s">
        <v>51</v>
      </c>
      <c r="E102" s="61">
        <v>21</v>
      </c>
      <c r="F102" s="110">
        <v>26.5</v>
      </c>
      <c r="G102" s="61">
        <v>4.7</v>
      </c>
      <c r="H102" s="95">
        <v>28.5</v>
      </c>
      <c r="I102" s="144">
        <v>22.07</v>
      </c>
      <c r="J102" s="172">
        <v>1</v>
      </c>
      <c r="K102" s="96" t="s">
        <v>203</v>
      </c>
      <c r="L102" s="172">
        <v>8</v>
      </c>
      <c r="M102" s="134" t="s">
        <v>227</v>
      </c>
      <c r="N102" s="180">
        <v>29</v>
      </c>
      <c r="O102" s="230">
        <f t="shared" si="8"/>
        <v>93</v>
      </c>
      <c r="P102" s="246">
        <v>6</v>
      </c>
    </row>
    <row r="103" spans="1:16" ht="16.5" customHeight="1" x14ac:dyDescent="0.25">
      <c r="A103" s="23"/>
      <c r="B103" s="8" t="s">
        <v>10</v>
      </c>
      <c r="C103" s="39"/>
      <c r="D103" s="30" t="s">
        <v>9</v>
      </c>
      <c r="E103" s="66">
        <v>17</v>
      </c>
      <c r="F103" s="89">
        <v>32.5</v>
      </c>
      <c r="G103" s="61">
        <v>8</v>
      </c>
      <c r="H103" s="89">
        <v>10</v>
      </c>
      <c r="I103" s="139">
        <v>27.37</v>
      </c>
      <c r="J103" s="49">
        <v>12</v>
      </c>
      <c r="K103" s="90" t="s">
        <v>186</v>
      </c>
      <c r="L103" s="49">
        <v>35</v>
      </c>
      <c r="M103" s="130" t="s">
        <v>250</v>
      </c>
      <c r="N103" s="49">
        <v>5</v>
      </c>
      <c r="O103" s="230">
        <f t="shared" si="8"/>
        <v>94.5</v>
      </c>
      <c r="P103" s="246">
        <v>7</v>
      </c>
    </row>
    <row r="104" spans="1:16" ht="16.5" customHeight="1" x14ac:dyDescent="0.25">
      <c r="A104" s="26"/>
      <c r="B104" s="2" t="s">
        <v>53</v>
      </c>
      <c r="C104" s="20">
        <v>11</v>
      </c>
      <c r="D104" s="11" t="s">
        <v>109</v>
      </c>
      <c r="E104" s="61">
        <v>22</v>
      </c>
      <c r="F104" s="89">
        <v>24</v>
      </c>
      <c r="G104" s="61">
        <v>7.5</v>
      </c>
      <c r="H104" s="89">
        <v>15</v>
      </c>
      <c r="I104" s="139">
        <v>30.28</v>
      </c>
      <c r="J104" s="179">
        <v>17</v>
      </c>
      <c r="K104" s="92" t="s">
        <v>191</v>
      </c>
      <c r="L104" s="180">
        <v>25</v>
      </c>
      <c r="M104" s="131" t="s">
        <v>227</v>
      </c>
      <c r="N104" s="49">
        <v>29</v>
      </c>
      <c r="O104" s="230">
        <f t="shared" si="8"/>
        <v>110</v>
      </c>
      <c r="P104" s="246">
        <v>8</v>
      </c>
    </row>
    <row r="105" spans="1:16" ht="16.5" customHeight="1" x14ac:dyDescent="0.25">
      <c r="A105" s="26"/>
      <c r="B105" s="35" t="s">
        <v>111</v>
      </c>
      <c r="C105" s="13">
        <v>9</v>
      </c>
      <c r="D105" s="35" t="s">
        <v>62</v>
      </c>
      <c r="E105" s="60">
        <v>8</v>
      </c>
      <c r="F105" s="97">
        <v>38</v>
      </c>
      <c r="G105" s="65">
        <v>5</v>
      </c>
      <c r="H105" s="89">
        <v>26</v>
      </c>
      <c r="I105" s="141">
        <v>37.97</v>
      </c>
      <c r="J105" s="174">
        <v>31</v>
      </c>
      <c r="K105" s="122" t="s">
        <v>201</v>
      </c>
      <c r="L105" s="202">
        <v>22</v>
      </c>
      <c r="M105" s="162" t="s">
        <v>260</v>
      </c>
      <c r="N105" s="177">
        <v>3</v>
      </c>
      <c r="O105" s="230">
        <f t="shared" si="8"/>
        <v>120</v>
      </c>
      <c r="P105" s="246">
        <v>9</v>
      </c>
    </row>
    <row r="106" spans="1:16" ht="16.5" customHeight="1" x14ac:dyDescent="0.25">
      <c r="A106" s="348"/>
      <c r="B106" s="349"/>
      <c r="C106" s="350"/>
      <c r="D106" s="349"/>
      <c r="E106" s="351"/>
      <c r="F106" s="352"/>
      <c r="G106" s="353"/>
      <c r="H106" s="354"/>
      <c r="I106" s="355"/>
      <c r="J106" s="356"/>
      <c r="K106" s="357"/>
      <c r="L106" s="358"/>
      <c r="M106" s="359"/>
      <c r="N106" s="360"/>
      <c r="O106" s="361"/>
      <c r="P106" s="362"/>
    </row>
    <row r="116" spans="9:15" ht="16.5" customHeight="1" x14ac:dyDescent="0.25">
      <c r="I116" s="153"/>
      <c r="J116" s="182"/>
      <c r="K116" s="153"/>
      <c r="M116" s="153"/>
      <c r="O116" s="233"/>
    </row>
    <row r="117" spans="9:15" ht="16.5" customHeight="1" x14ac:dyDescent="0.25">
      <c r="I117" s="153"/>
      <c r="J117" s="182"/>
      <c r="K117" s="153"/>
      <c r="M117" s="153"/>
      <c r="O117" s="233"/>
    </row>
    <row r="118" spans="9:15" ht="16.5" customHeight="1" x14ac:dyDescent="0.25">
      <c r="I118" s="153"/>
      <c r="J118" s="182"/>
      <c r="K118" s="153"/>
      <c r="M118" s="153"/>
      <c r="O118" s="233"/>
    </row>
    <row r="119" spans="9:15" ht="16.5" customHeight="1" x14ac:dyDescent="0.25">
      <c r="I119" s="153"/>
      <c r="J119" s="182"/>
      <c r="K119" s="153"/>
      <c r="M119" s="153"/>
      <c r="O119" s="233"/>
    </row>
    <row r="120" spans="9:15" ht="16.5" customHeight="1" x14ac:dyDescent="0.25">
      <c r="I120" s="153"/>
      <c r="J120" s="182"/>
      <c r="K120" s="153"/>
      <c r="M120" s="153"/>
      <c r="O120" s="233"/>
    </row>
    <row r="121" spans="9:15" ht="16.5" customHeight="1" x14ac:dyDescent="0.25">
      <c r="I121" s="153"/>
      <c r="J121" s="182"/>
      <c r="K121" s="153"/>
      <c r="M121" s="153"/>
      <c r="O121" s="233"/>
    </row>
    <row r="122" spans="9:15" ht="16.5" customHeight="1" x14ac:dyDescent="0.25">
      <c r="I122" s="153"/>
      <c r="J122" s="182"/>
      <c r="K122" s="153"/>
      <c r="M122" s="153"/>
      <c r="O122" s="233"/>
    </row>
    <row r="123" spans="9:15" ht="16.5" customHeight="1" x14ac:dyDescent="0.25">
      <c r="I123" s="153"/>
      <c r="J123" s="182"/>
      <c r="K123" s="153"/>
      <c r="M123" s="153"/>
    </row>
    <row r="124" spans="9:15" ht="16.5" customHeight="1" x14ac:dyDescent="0.25">
      <c r="I124" s="153"/>
      <c r="J124" s="182"/>
      <c r="K124" s="153"/>
      <c r="M124" s="153"/>
    </row>
    <row r="125" spans="9:15" ht="16.5" customHeight="1" x14ac:dyDescent="0.25">
      <c r="I125" s="153"/>
      <c r="J125" s="182"/>
      <c r="K125" s="153"/>
      <c r="M125" s="153"/>
    </row>
    <row r="126" spans="9:15" ht="16.5" customHeight="1" x14ac:dyDescent="0.25">
      <c r="I126" s="153"/>
      <c r="J126" s="182"/>
      <c r="K126" s="153"/>
      <c r="M126" s="153"/>
    </row>
    <row r="127" spans="9:15" ht="16.5" customHeight="1" x14ac:dyDescent="0.25">
      <c r="I127" s="153"/>
      <c r="J127" s="182"/>
      <c r="K127" s="153"/>
      <c r="M127" s="153"/>
    </row>
    <row r="128" spans="9:15" ht="16.5" customHeight="1" x14ac:dyDescent="0.25">
      <c r="I128" s="153"/>
      <c r="J128" s="182"/>
      <c r="K128" s="153"/>
      <c r="M128" s="153"/>
    </row>
    <row r="129" spans="9:13" ht="16.5" customHeight="1" x14ac:dyDescent="0.25">
      <c r="I129" s="153"/>
      <c r="J129" s="182"/>
      <c r="K129" s="153"/>
      <c r="M129" s="153"/>
    </row>
    <row r="130" spans="9:13" ht="16.5" customHeight="1" x14ac:dyDescent="0.25">
      <c r="I130" s="153"/>
      <c r="J130" s="182"/>
      <c r="K130" s="153"/>
      <c r="M130" s="153"/>
    </row>
    <row r="131" spans="9:13" ht="16.5" customHeight="1" x14ac:dyDescent="0.25">
      <c r="I131" s="153"/>
      <c r="J131" s="182"/>
      <c r="K131" s="153"/>
      <c r="M131" s="153"/>
    </row>
    <row r="132" spans="9:13" ht="16.5" customHeight="1" x14ac:dyDescent="0.25">
      <c r="I132" s="153"/>
      <c r="J132" s="182"/>
      <c r="K132" s="153"/>
      <c r="M132" s="153"/>
    </row>
    <row r="133" spans="9:13" ht="16.5" customHeight="1" x14ac:dyDescent="0.25">
      <c r="I133" s="153"/>
      <c r="J133" s="182"/>
      <c r="K133" s="153"/>
      <c r="M133" s="153"/>
    </row>
    <row r="134" spans="9:13" ht="16.5" customHeight="1" x14ac:dyDescent="0.25">
      <c r="I134" s="153"/>
      <c r="J134" s="182"/>
      <c r="K134" s="153"/>
      <c r="M134" s="153"/>
    </row>
    <row r="135" spans="9:13" ht="16.5" customHeight="1" x14ac:dyDescent="0.25">
      <c r="I135" s="153"/>
      <c r="J135" s="182"/>
      <c r="K135" s="153"/>
      <c r="M135" s="153"/>
    </row>
    <row r="136" spans="9:13" ht="16.5" customHeight="1" x14ac:dyDescent="0.25">
      <c r="I136" s="153"/>
      <c r="J136" s="182"/>
      <c r="K136" s="153"/>
      <c r="M136" s="153"/>
    </row>
    <row r="137" spans="9:13" ht="16.5" customHeight="1" x14ac:dyDescent="0.25">
      <c r="J137" s="183"/>
    </row>
    <row r="138" spans="9:13" ht="16.5" customHeight="1" x14ac:dyDescent="0.25">
      <c r="J138" s="183"/>
    </row>
    <row r="139" spans="9:13" ht="16.5" customHeight="1" x14ac:dyDescent="0.25">
      <c r="J139" s="183"/>
    </row>
    <row r="140" spans="9:13" ht="16.5" customHeight="1" x14ac:dyDescent="0.25">
      <c r="J140" s="183"/>
    </row>
    <row r="141" spans="9:13" ht="16.5" customHeight="1" x14ac:dyDescent="0.25">
      <c r="J141" s="183"/>
    </row>
    <row r="142" spans="9:13" ht="16.5" customHeight="1" x14ac:dyDescent="0.25">
      <c r="J142" s="183"/>
    </row>
    <row r="143" spans="9:13" ht="16.5" customHeight="1" x14ac:dyDescent="0.25">
      <c r="J143" s="183"/>
    </row>
    <row r="144" spans="9:13" ht="16.5" customHeight="1" x14ac:dyDescent="0.25">
      <c r="J144" s="183"/>
    </row>
    <row r="145" spans="10:10" ht="16.5" customHeight="1" x14ac:dyDescent="0.25">
      <c r="J145" s="183"/>
    </row>
    <row r="146" spans="10:10" ht="16.5" customHeight="1" x14ac:dyDescent="0.25">
      <c r="J146" s="183"/>
    </row>
    <row r="147" spans="10:10" ht="16.5" customHeight="1" x14ac:dyDescent="0.25">
      <c r="J147" s="183"/>
    </row>
    <row r="148" spans="10:10" ht="16.5" customHeight="1" x14ac:dyDescent="0.25">
      <c r="J148" s="183"/>
    </row>
    <row r="149" spans="10:10" ht="16.5" customHeight="1" x14ac:dyDescent="0.25">
      <c r="J149" s="183"/>
    </row>
    <row r="150" spans="10:10" ht="16.5" customHeight="1" x14ac:dyDescent="0.25">
      <c r="J150" s="183"/>
    </row>
    <row r="151" spans="10:10" ht="16.5" customHeight="1" x14ac:dyDescent="0.25">
      <c r="J151" s="183"/>
    </row>
    <row r="152" spans="10:10" ht="16.5" customHeight="1" x14ac:dyDescent="0.25">
      <c r="J152" s="183"/>
    </row>
    <row r="153" spans="10:10" ht="16.5" customHeight="1" x14ac:dyDescent="0.25">
      <c r="J153" s="183"/>
    </row>
    <row r="154" spans="10:10" ht="16.5" customHeight="1" x14ac:dyDescent="0.25">
      <c r="J154" s="183"/>
    </row>
    <row r="155" spans="10:10" ht="16.5" customHeight="1" x14ac:dyDescent="0.25">
      <c r="J155" s="183"/>
    </row>
    <row r="156" spans="10:10" ht="16.5" customHeight="1" x14ac:dyDescent="0.25">
      <c r="J156" s="183"/>
    </row>
    <row r="157" spans="10:10" ht="16.5" customHeight="1" x14ac:dyDescent="0.25">
      <c r="J157" s="183"/>
    </row>
    <row r="158" spans="10:10" ht="16.5" customHeight="1" x14ac:dyDescent="0.25">
      <c r="J158" s="183"/>
    </row>
    <row r="159" spans="10:10" ht="16.5" customHeight="1" x14ac:dyDescent="0.25">
      <c r="J159" s="183"/>
    </row>
    <row r="160" spans="10:10" ht="16.5" customHeight="1" x14ac:dyDescent="0.25">
      <c r="J160" s="183"/>
    </row>
    <row r="161" spans="10:10" ht="16.5" customHeight="1" x14ac:dyDescent="0.25">
      <c r="J161" s="183"/>
    </row>
    <row r="162" spans="10:10" ht="16.5" customHeight="1" x14ac:dyDescent="0.25">
      <c r="J162" s="183"/>
    </row>
    <row r="163" spans="10:10" ht="16.5" customHeight="1" x14ac:dyDescent="0.25">
      <c r="J163" s="183"/>
    </row>
    <row r="164" spans="10:10" ht="16.5" customHeight="1" x14ac:dyDescent="0.25">
      <c r="J164" s="183"/>
    </row>
    <row r="165" spans="10:10" ht="16.5" customHeight="1" x14ac:dyDescent="0.25">
      <c r="J165" s="183"/>
    </row>
    <row r="166" spans="10:10" ht="16.5" customHeight="1" x14ac:dyDescent="0.25">
      <c r="J166" s="183"/>
    </row>
    <row r="167" spans="10:10" ht="16.5" customHeight="1" x14ac:dyDescent="0.25">
      <c r="J167" s="183"/>
    </row>
  </sheetData>
  <sortState ref="B50:O88">
    <sortCondition ref="O50:O88"/>
  </sortState>
  <mergeCells count="3">
    <mergeCell ref="B1:O1"/>
    <mergeCell ref="B4:D4"/>
    <mergeCell ref="B6:E6"/>
  </mergeCells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SeveNall</dc:creator>
  <cp:lastModifiedBy>GordeevAV</cp:lastModifiedBy>
  <cp:revision>0</cp:revision>
  <cp:lastPrinted>2018-11-23T05:51:14Z</cp:lastPrinted>
  <dcterms:created xsi:type="dcterms:W3CDTF">2017-09-10T06:35:03Z</dcterms:created>
  <dcterms:modified xsi:type="dcterms:W3CDTF">2018-11-23T05:51:21Z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