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45" windowWidth="18855" windowHeight="8160" activeTab="2"/>
  </bookViews>
  <sheets>
    <sheet name="7класс" sheetId="3" r:id="rId1"/>
    <sheet name="8 класс" sheetId="4" r:id="rId2"/>
    <sheet name="9 класс" sheetId="5" r:id="rId3"/>
    <sheet name="10 класс" sheetId="6" r:id="rId4"/>
    <sheet name="11 класс" sheetId="7" r:id="rId5"/>
    <sheet name="7-8_по тестам" sheetId="1" r:id="rId6"/>
    <sheet name="9-11_по тестам" sheetId="10" r:id="rId7"/>
  </sheets>
  <calcPr calcId="145621"/>
</workbook>
</file>

<file path=xl/calcChain.xml><?xml version="1.0" encoding="utf-8"?>
<calcChain xmlns="http://schemas.openxmlformats.org/spreadsheetml/2006/main">
  <c r="U9" i="10" l="1"/>
  <c r="U10" i="10"/>
  <c r="U11" i="10"/>
  <c r="U12" i="10"/>
  <c r="U13" i="10"/>
  <c r="U14" i="10"/>
  <c r="U15" i="10"/>
  <c r="U16" i="10"/>
  <c r="U17" i="10"/>
  <c r="U18" i="10"/>
  <c r="U19" i="10"/>
  <c r="U20" i="10"/>
  <c r="U21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R17" i="1" l="1"/>
  <c r="AN9" i="1"/>
  <c r="F9" i="1" s="1"/>
  <c r="AC9" i="1"/>
  <c r="R9" i="1"/>
  <c r="AF60" i="10" l="1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30" i="10"/>
  <c r="U30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55" i="10"/>
  <c r="AF55" i="10"/>
  <c r="U55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30" i="10"/>
  <c r="BD5" i="10"/>
  <c r="BD6" i="10"/>
  <c r="BD7" i="10"/>
  <c r="BD8" i="10"/>
  <c r="BD9" i="10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4" i="10"/>
  <c r="AQ5" i="10"/>
  <c r="AQ6" i="10"/>
  <c r="AQ7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4" i="10"/>
  <c r="AF5" i="10"/>
  <c r="AF6" i="10"/>
  <c r="AF7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4" i="10"/>
  <c r="U5" i="10"/>
  <c r="U6" i="10"/>
  <c r="U7" i="10"/>
  <c r="U8" i="10"/>
  <c r="U22" i="10"/>
  <c r="U23" i="10"/>
  <c r="U24" i="10"/>
  <c r="U25" i="10"/>
  <c r="U4" i="10"/>
  <c r="AF59" i="10"/>
  <c r="AF58" i="10"/>
  <c r="AF57" i="10"/>
  <c r="AF56" i="10"/>
  <c r="U34" i="10"/>
  <c r="U33" i="10"/>
  <c r="U32" i="10"/>
  <c r="U31" i="10"/>
  <c r="BA16" i="1"/>
  <c r="AN17" i="1"/>
  <c r="AN18" i="1"/>
  <c r="AN19" i="1"/>
  <c r="AN20" i="1"/>
  <c r="AN21" i="1"/>
  <c r="AN22" i="1"/>
  <c r="AN23" i="1"/>
  <c r="AN24" i="1"/>
  <c r="AN25" i="1"/>
  <c r="AN26" i="1"/>
  <c r="AN16" i="1"/>
  <c r="AC17" i="1"/>
  <c r="AC18" i="1"/>
  <c r="AC19" i="1"/>
  <c r="AC20" i="1"/>
  <c r="AC21" i="1"/>
  <c r="AC22" i="1"/>
  <c r="AC23" i="1"/>
  <c r="AC24" i="1"/>
  <c r="AC25" i="1"/>
  <c r="AC26" i="1"/>
  <c r="AC16" i="1"/>
  <c r="R18" i="1"/>
  <c r="R19" i="1"/>
  <c r="R20" i="1"/>
  <c r="R21" i="1"/>
  <c r="R22" i="1"/>
  <c r="R23" i="1"/>
  <c r="R24" i="1"/>
  <c r="R25" i="1"/>
  <c r="R26" i="1"/>
  <c r="R16" i="1"/>
  <c r="BA4" i="1"/>
  <c r="BA26" i="1"/>
  <c r="BA25" i="1"/>
  <c r="BA24" i="1"/>
  <c r="BA23" i="1"/>
  <c r="BA22" i="1"/>
  <c r="BA21" i="1"/>
  <c r="BA20" i="1"/>
  <c r="BA19" i="1"/>
  <c r="BA18" i="1"/>
  <c r="BA17" i="1"/>
  <c r="BA8" i="1"/>
  <c r="BA7" i="1"/>
  <c r="BA6" i="1"/>
  <c r="BA5" i="1"/>
  <c r="AN5" i="1"/>
  <c r="AN6" i="1"/>
  <c r="AN7" i="1"/>
  <c r="AN8" i="1"/>
  <c r="AN4" i="1"/>
  <c r="R5" i="1"/>
  <c r="R6" i="1"/>
  <c r="R7" i="1"/>
  <c r="R8" i="1"/>
  <c r="AC5" i="1"/>
  <c r="AC6" i="1"/>
  <c r="AC7" i="1"/>
  <c r="AC8" i="1"/>
  <c r="AC4" i="1"/>
  <c r="R4" i="1"/>
  <c r="F38" i="10" l="1"/>
  <c r="F46" i="10"/>
  <c r="F55" i="10"/>
  <c r="F63" i="10"/>
  <c r="F31" i="10"/>
  <c r="F42" i="10"/>
  <c r="F35" i="10"/>
  <c r="F78" i="10"/>
  <c r="F4" i="10"/>
  <c r="F64" i="10"/>
  <c r="F56" i="10"/>
  <c r="F61" i="10"/>
  <c r="F40" i="10"/>
  <c r="F48" i="10"/>
  <c r="F41" i="10"/>
  <c r="F37" i="10"/>
  <c r="F43" i="10"/>
  <c r="F45" i="10"/>
  <c r="F49" i="10"/>
  <c r="F16" i="10"/>
  <c r="F47" i="10"/>
  <c r="F39" i="10"/>
  <c r="F70" i="10"/>
  <c r="F62" i="10"/>
  <c r="F22" i="10"/>
  <c r="F36" i="10"/>
  <c r="F44" i="10"/>
  <c r="F57" i="10"/>
  <c r="F12" i="10"/>
  <c r="F30" i="10"/>
  <c r="F58" i="10"/>
  <c r="F71" i="10"/>
  <c r="F13" i="10"/>
  <c r="F11" i="10"/>
  <c r="F65" i="10"/>
  <c r="F60" i="10"/>
  <c r="F23" i="10"/>
  <c r="F24" i="10"/>
  <c r="F21" i="10"/>
  <c r="F20" i="10"/>
  <c r="F17" i="10"/>
  <c r="F19" i="10"/>
  <c r="F15" i="10"/>
  <c r="F14" i="10"/>
  <c r="F8" i="10"/>
  <c r="F7" i="10"/>
  <c r="F6" i="10"/>
  <c r="F18" i="10"/>
  <c r="F10" i="10"/>
  <c r="F5" i="10"/>
  <c r="F9" i="10"/>
  <c r="F25" i="10"/>
  <c r="F22" i="1"/>
  <c r="F77" i="10"/>
  <c r="F69" i="10"/>
  <c r="F26" i="1"/>
  <c r="F73" i="10"/>
  <c r="F4" i="1"/>
  <c r="F18" i="1"/>
  <c r="F34" i="10"/>
  <c r="F75" i="10"/>
  <c r="F67" i="10"/>
  <c r="F59" i="10"/>
  <c r="F72" i="10"/>
  <c r="F33" i="10"/>
  <c r="F32" i="10"/>
  <c r="F76" i="10"/>
  <c r="F68" i="10"/>
  <c r="F7" i="1"/>
  <c r="F21" i="1"/>
  <c r="F20" i="1"/>
  <c r="F16" i="1"/>
  <c r="F19" i="1"/>
  <c r="F25" i="1"/>
  <c r="F17" i="1"/>
  <c r="F24" i="1"/>
  <c r="F8" i="1"/>
  <c r="F23" i="1"/>
  <c r="F6" i="1"/>
  <c r="F5" i="1"/>
  <c r="F74" i="10"/>
  <c r="F66" i="10"/>
</calcChain>
</file>

<file path=xl/sharedStrings.xml><?xml version="1.0" encoding="utf-8"?>
<sst xmlns="http://schemas.openxmlformats.org/spreadsheetml/2006/main" count="1048" uniqueCount="315">
  <si>
    <t>Протокол олимпиады по информатике  7 класс</t>
  </si>
  <si>
    <t>№ п\п</t>
  </si>
  <si>
    <t>ОУ</t>
  </si>
  <si>
    <t>Кл</t>
  </si>
  <si>
    <t>ФИО участника (полностью)</t>
  </si>
  <si>
    <t>Шифр</t>
  </si>
  <si>
    <t>Баллы</t>
  </si>
  <si>
    <t>Место</t>
  </si>
  <si>
    <t>Задача №1</t>
  </si>
  <si>
    <t>Задача 2</t>
  </si>
  <si>
    <t>Задача 3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</si>
  <si>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</si>
  <si>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</si>
  <si>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</si>
  <si>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</si>
  <si>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</si>
  <si>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</si>
  <si>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</si>
  <si>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</si>
  <si>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</si>
  <si>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</si>
  <si>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Протокол олимпиады по информатике  8 класс</t>
  </si>
  <si>
    <t>Протокол олимпиады по информатике  9  класс</t>
  </si>
  <si>
    <t>Протокол олимпиады по информатике  10  класс</t>
  </si>
  <si>
    <t>Протокол олимпиады по информатике  11  класс</t>
  </si>
  <si>
    <t>Дата:</t>
  </si>
  <si>
    <t>Председатель предметной комиссии:</t>
  </si>
  <si>
    <t>Капанина Е.Е. /____________________</t>
  </si>
  <si>
    <t xml:space="preserve">Члены предметной комиссии: </t>
  </si>
  <si>
    <t>Михайлов Е.И. /____________________</t>
  </si>
  <si>
    <t>Мифтахова З.Х. /___________________</t>
  </si>
  <si>
    <t>Волобуева О.В. / ___________________</t>
  </si>
  <si>
    <t>Иванова Ю.В. /_____________________</t>
  </si>
  <si>
    <t>всего</t>
  </si>
  <si>
    <t>Инф-7-01</t>
  </si>
  <si>
    <t>Инф-7-02</t>
  </si>
  <si>
    <t>Инф-7-03</t>
  </si>
  <si>
    <t>Инф-7-04</t>
  </si>
  <si>
    <t>Инф-7-05</t>
  </si>
  <si>
    <t>Инф-8-01</t>
  </si>
  <si>
    <t>Инф-8-02</t>
  </si>
  <si>
    <t>Инф-8-03</t>
  </si>
  <si>
    <t>Инф-8-04</t>
  </si>
  <si>
    <t>Инф-8-05</t>
  </si>
  <si>
    <t>Инф-8-06</t>
  </si>
  <si>
    <t>Инф-8-07</t>
  </si>
  <si>
    <t>Инф-8-08</t>
  </si>
  <si>
    <t>Инф-9-01</t>
  </si>
  <si>
    <t>Инф-9-02</t>
  </si>
  <si>
    <t>Инф-9-03</t>
  </si>
  <si>
    <t>Инф-9-04</t>
  </si>
  <si>
    <t>Инф-9-05</t>
  </si>
  <si>
    <t>Инф-9-06</t>
  </si>
  <si>
    <t>Инф-9-07</t>
  </si>
  <si>
    <t>Инф-9-08</t>
  </si>
  <si>
    <t>Инф-9-09</t>
  </si>
  <si>
    <t>Инф-9-10</t>
  </si>
  <si>
    <t>Инф-9-11</t>
  </si>
  <si>
    <t>Инф-9-12</t>
  </si>
  <si>
    <t>Инф-9-13</t>
  </si>
  <si>
    <t>Инф-9-14</t>
  </si>
  <si>
    <t>Инф-9-15</t>
  </si>
  <si>
    <t>Инф-9-16</t>
  </si>
  <si>
    <t>Инф-9-17</t>
  </si>
  <si>
    <t>Инф-9-18</t>
  </si>
  <si>
    <t>Инф-9-19</t>
  </si>
  <si>
    <t>Инф-9-20</t>
  </si>
  <si>
    <t>Инф-9-21</t>
  </si>
  <si>
    <t>Инф-9-22</t>
  </si>
  <si>
    <t>Инф- 10-01</t>
  </si>
  <si>
    <t>Инф- 10-02</t>
  </si>
  <si>
    <t>Инф- 10-03</t>
  </si>
  <si>
    <t>Инф- 10-04</t>
  </si>
  <si>
    <t>Инф- 10-05</t>
  </si>
  <si>
    <t>Инф- 10-06</t>
  </si>
  <si>
    <t>Инф- 10-07</t>
  </si>
  <si>
    <t>Инф- 10-08</t>
  </si>
  <si>
    <t>Инф- 10-09</t>
  </si>
  <si>
    <t>Инф- 10-10</t>
  </si>
  <si>
    <t>Инф- 10-11</t>
  </si>
  <si>
    <t>Инф- 10-12</t>
  </si>
  <si>
    <t>Инф- 10-13</t>
  </si>
  <si>
    <t>Инф- 10-14</t>
  </si>
  <si>
    <t>Инф- 10-15</t>
  </si>
  <si>
    <t>Инф- 10-16</t>
  </si>
  <si>
    <t>Инф- 10-17</t>
  </si>
  <si>
    <t>Инф- 10-18</t>
  </si>
  <si>
    <t>Инф- 10-19</t>
  </si>
  <si>
    <t>Инф- 10-20</t>
  </si>
  <si>
    <t>Инф-11-01</t>
  </si>
  <si>
    <t>Инф-11-02</t>
  </si>
  <si>
    <t>Инф-11-03</t>
  </si>
  <si>
    <t>Инф-11-04</t>
  </si>
  <si>
    <t>Инф-11-05</t>
  </si>
  <si>
    <t>Инф-11-06</t>
  </si>
  <si>
    <t>Инф-11-07</t>
  </si>
  <si>
    <t>Инф-11-08</t>
  </si>
  <si>
    <t>Инф-11-09</t>
  </si>
  <si>
    <t>Инф-11-10</t>
  </si>
  <si>
    <t>Инф-11-11</t>
  </si>
  <si>
    <t>Инф-11-12</t>
  </si>
  <si>
    <t>Инф-11-13</t>
  </si>
  <si>
    <t>Инф-11-14</t>
  </si>
  <si>
    <t>Инф-11-15</t>
  </si>
  <si>
    <t>Инф-11-16</t>
  </si>
  <si>
    <t>Инф-11-17</t>
  </si>
  <si>
    <t>Инф-11-18</t>
  </si>
  <si>
    <t>Инф-11-19</t>
  </si>
  <si>
    <t>Инф-11-20</t>
  </si>
  <si>
    <t>Инф-11-21</t>
  </si>
  <si>
    <t>Инф-11-22</t>
  </si>
  <si>
    <t>Инф-11-23</t>
  </si>
  <si>
    <t>Инф-11-24</t>
  </si>
  <si>
    <t>ФИО учителя, подготовившего участника (полностью)</t>
  </si>
  <si>
    <t>Количество баллов</t>
  </si>
  <si>
    <t>Рейтинг</t>
  </si>
  <si>
    <t>Код</t>
  </si>
  <si>
    <t>№ п/п</t>
  </si>
  <si>
    <t>код</t>
  </si>
  <si>
    <t>Класс</t>
  </si>
  <si>
    <t>Протокол олимпиады по информатике 9 класс</t>
  </si>
  <si>
    <t>Протокол олимпиады по информатике 10 класс</t>
  </si>
  <si>
    <t>Протокол олимпиады по информатике 11 класс</t>
  </si>
  <si>
    <t>Карелина Н.В. / ____________________</t>
  </si>
  <si>
    <t>Забелина Г.В. / _____________________</t>
  </si>
  <si>
    <t>реком. на регион. этап</t>
  </si>
  <si>
    <t>Багин Д.В.  / ___________________</t>
  </si>
  <si>
    <t>Рекомендации предм.комиссии</t>
  </si>
  <si>
    <t>Инф-8-09</t>
  </si>
  <si>
    <t>Инф-8-10</t>
  </si>
  <si>
    <t>Инф-8-11</t>
  </si>
  <si>
    <t>Инф-10-01</t>
  </si>
  <si>
    <t>Инф-10-02</t>
  </si>
  <si>
    <t>Инф-10-03</t>
  </si>
  <si>
    <t>Инф-10-04</t>
  </si>
  <si>
    <t>Инф-10-05</t>
  </si>
  <si>
    <t>Инф-10-06</t>
  </si>
  <si>
    <t>Инф-10-07</t>
  </si>
  <si>
    <t>Инф-10-08</t>
  </si>
  <si>
    <t>Инф-10-09</t>
  </si>
  <si>
    <t>Инф-10-10</t>
  </si>
  <si>
    <t>Инф-10-11</t>
  </si>
  <si>
    <t>Инф-10-12</t>
  </si>
  <si>
    <t>Инф-10-13</t>
  </si>
  <si>
    <t>Инф-10-14</t>
  </si>
  <si>
    <t>Инф-10-15</t>
  </si>
  <si>
    <t>Инф-10-16</t>
  </si>
  <si>
    <t>Инф-10-17</t>
  </si>
  <si>
    <t>Инф-10-18</t>
  </si>
  <si>
    <t>Инф-10-19</t>
  </si>
  <si>
    <t>Инф-10-20</t>
  </si>
  <si>
    <t>№11</t>
  </si>
  <si>
    <t>№12</t>
  </si>
  <si>
    <t>№13</t>
  </si>
  <si>
    <t>Задача 4</t>
  </si>
  <si>
    <t>СОШ №11</t>
  </si>
  <si>
    <t>Янковский Илья Сергеевич</t>
  </si>
  <si>
    <t>Цыренжапов Ранжур Тумунович</t>
  </si>
  <si>
    <t>Мишина Анастасия Дмитриевна</t>
  </si>
  <si>
    <t>СОШ №15</t>
  </si>
  <si>
    <t>Деревцов Станислав Вячеславович</t>
  </si>
  <si>
    <t>Кузьмичева А.И. /___________________</t>
  </si>
  <si>
    <t>Соболева Н.Р. / ____________________</t>
  </si>
  <si>
    <t>Кривогорницына К.С. / _______________</t>
  </si>
  <si>
    <t>Максимальный балл - 400</t>
  </si>
  <si>
    <t>МГ №12</t>
  </si>
  <si>
    <t>СОШ №35</t>
  </si>
  <si>
    <t>Стремилов Михаил Александрович</t>
  </si>
  <si>
    <t>Шерякова Анастасия Андреевна</t>
  </si>
  <si>
    <t>Логинов Дмитрий Константинович</t>
  </si>
  <si>
    <t>СОШ №42</t>
  </si>
  <si>
    <t>Урванцев Юрий Владимирович</t>
  </si>
  <si>
    <t>Черпак Никита Александрович</t>
  </si>
  <si>
    <t>Герасимова Дарья Викторовна</t>
  </si>
  <si>
    <t>Гуськов Дмитрий Викторович</t>
  </si>
  <si>
    <t>Сменов Леонид Евгеньевич</t>
  </si>
  <si>
    <t>Ходыкин Александр Дмитриевич</t>
  </si>
  <si>
    <t>Елгин Александр Максимович</t>
  </si>
  <si>
    <t>Калинина Валерия Алексеевна</t>
  </si>
  <si>
    <t>Зеленский Давид Анатольевич</t>
  </si>
  <si>
    <t>СОШ №1</t>
  </si>
  <si>
    <t>Сазыкин Дмитрий Алексеевич</t>
  </si>
  <si>
    <t>СОШ №2</t>
  </si>
  <si>
    <t>СОШ №25</t>
  </si>
  <si>
    <t>Пляскин Даниил Александрович</t>
  </si>
  <si>
    <t>Стремилов Максим Сергеевич</t>
  </si>
  <si>
    <t>Комлев Дмитрий Евгеньевич</t>
  </si>
  <si>
    <t>СОШ №26</t>
  </si>
  <si>
    <t>СОШ №6</t>
  </si>
  <si>
    <t>Вырупаев Иван Владимирович</t>
  </si>
  <si>
    <t>СОШ №43</t>
  </si>
  <si>
    <t>СОШ №49</t>
  </si>
  <si>
    <t>Черняев Кирилл Евгеньевич</t>
  </si>
  <si>
    <t>СОШ №3</t>
  </si>
  <si>
    <t>Овечкин Алексей Евгеньевич</t>
  </si>
  <si>
    <t>Нелюбова Полина Константиновна</t>
  </si>
  <si>
    <t>Аносов Илья Борисович</t>
  </si>
  <si>
    <t>Тыщук Егор Алексеевич</t>
  </si>
  <si>
    <t>Опарин Захар Игоревич</t>
  </si>
  <si>
    <t>Тимофеев Роман Андреевич</t>
  </si>
  <si>
    <t>СОШ №50</t>
  </si>
  <si>
    <t>СОШ №33</t>
  </si>
  <si>
    <t>Арутюнян Андрей Арутюнович</t>
  </si>
  <si>
    <t>Будин Иван Сергеевич</t>
  </si>
  <si>
    <t>Бояркина Полина Васильевна</t>
  </si>
  <si>
    <t>Зырянов Павел Иванович</t>
  </si>
  <si>
    <t>СОШ №19</t>
  </si>
  <si>
    <t>Позднякова Ольга Витальевна</t>
  </si>
  <si>
    <t>Фокин Андрей Николаевич</t>
  </si>
  <si>
    <t>СОШ №20</t>
  </si>
  <si>
    <t>Савельева Диана Олеговна</t>
  </si>
  <si>
    <t>Пышкин Данил Владимирович</t>
  </si>
  <si>
    <t>Г №21</t>
  </si>
  <si>
    <t>Войтюк Михаил Алексеевич</t>
  </si>
  <si>
    <t>Раменская Анастасия Романовна</t>
  </si>
  <si>
    <t>Поляков Антон Павлович</t>
  </si>
  <si>
    <t>Романов Кирилл Русланович</t>
  </si>
  <si>
    <t>СОШ №30</t>
  </si>
  <si>
    <t>Герасимов Кирилл Викторович</t>
  </si>
  <si>
    <t>Шелепневич Кирилл Сергеевич</t>
  </si>
  <si>
    <t>СОШ №9</t>
  </si>
  <si>
    <t>Зимин Максим Павлович</t>
  </si>
  <si>
    <t>Щукин Дмитрий Андреевич</t>
  </si>
  <si>
    <t>Леонов Леон Витальевич</t>
  </si>
  <si>
    <t>Ярославцев Григорий Максимович</t>
  </si>
  <si>
    <t>Сундуев Вадим Витальевич</t>
  </si>
  <si>
    <t>Есин Артем Николаевич</t>
  </si>
  <si>
    <t>СОШ №10</t>
  </si>
  <si>
    <t>СОШ №40</t>
  </si>
  <si>
    <t>Рылов Данила Алексеевич</t>
  </si>
  <si>
    <t>Корнеев Иван Викторович</t>
  </si>
  <si>
    <t>СОШ №45</t>
  </si>
  <si>
    <t>Черных Варвара Николаевна</t>
  </si>
  <si>
    <t>Горбунов Савелий Сергеевич</t>
  </si>
  <si>
    <t>Богомолов Даниил Максимович</t>
  </si>
  <si>
    <t>СОШ №18</t>
  </si>
  <si>
    <t>Кудрявцев Александр Вадимович</t>
  </si>
  <si>
    <t>СОШ №27</t>
  </si>
  <si>
    <t>Батышев Александр Сергеевич</t>
  </si>
  <si>
    <t>Харитонов Кирилл Олегович</t>
  </si>
  <si>
    <t>Былков Максим Алекссандрович</t>
  </si>
  <si>
    <t>Сафонов Станислав Денисович</t>
  </si>
  <si>
    <t>Матыскин Григорий Андреевич</t>
  </si>
  <si>
    <t>Девяткин Дмитрий Александрович</t>
  </si>
  <si>
    <t>Щупакова Анастасия Станиславовна</t>
  </si>
  <si>
    <t>Волкова Дарья Степановна</t>
  </si>
  <si>
    <t>Солтыс Анастасия Денисовна</t>
  </si>
  <si>
    <t>Тятев Алексей Витальевич</t>
  </si>
  <si>
    <t>Газинская Софья Александровна</t>
  </si>
  <si>
    <t>Медведева Полина Андреевна</t>
  </si>
  <si>
    <t>Раздобреев Константин Максимович</t>
  </si>
  <si>
    <t>СОШ №22</t>
  </si>
  <si>
    <t>Ковалев Николай Романович</t>
  </si>
  <si>
    <t>Филев Алексей Иванович</t>
  </si>
  <si>
    <t>Ведерников Максим Станиславович</t>
  </si>
  <si>
    <t>Гончаров Даниил Васильевич</t>
  </si>
  <si>
    <t>МЯГ №4</t>
  </si>
  <si>
    <t>Быков Иван Сергеевич</t>
  </si>
  <si>
    <t>Перевалова Анастасия Алексеевна</t>
  </si>
  <si>
    <t>Бадмаева Гэлэгма Тханиевна</t>
  </si>
  <si>
    <t>Рыгин Арсений Максимович</t>
  </si>
  <si>
    <t>Инф-7-06</t>
  </si>
  <si>
    <t>СОШ №47</t>
  </si>
  <si>
    <t>Полосков Матвей Олегович</t>
  </si>
  <si>
    <t>Токарев Максим Павлович</t>
  </si>
  <si>
    <t>Долгих Лев Александрович</t>
  </si>
  <si>
    <t>Мурашев Лев Михайлович</t>
  </si>
  <si>
    <t>Селин Станислав Александрович</t>
  </si>
  <si>
    <t>Сергеев Иван Сергеевич</t>
  </si>
  <si>
    <t>пустые файлы</t>
  </si>
  <si>
    <t>Михайлов Егор Иванович</t>
  </si>
  <si>
    <t>Лобанкова Олеся Сергеевна</t>
  </si>
  <si>
    <t>Шеломенцева Людмила Николаевна</t>
  </si>
  <si>
    <t>Гуськова Елена Владимировна</t>
  </si>
  <si>
    <t>Рекомендации</t>
  </si>
  <si>
    <t>Бутина Карина Сергеевна</t>
  </si>
  <si>
    <t>Дмитриева Евгения Александровна</t>
  </si>
  <si>
    <t>Батоцыренова Виктория Эрдынеевна</t>
  </si>
  <si>
    <t>Метельский Тарас Леонидович</t>
  </si>
  <si>
    <t>Акинфеева Марина Тулегеновна</t>
  </si>
  <si>
    <t>Климова Оксана Игоревна</t>
  </si>
  <si>
    <t>нет решений</t>
  </si>
  <si>
    <t>2</t>
  </si>
  <si>
    <t>Давыдова Галина Александровна</t>
  </si>
  <si>
    <t>Кузьмичева Анастасия Игоревна</t>
  </si>
  <si>
    <t>Карелина Наталья Владимировна</t>
  </si>
  <si>
    <t>Василькова Надежда Константиновна</t>
  </si>
  <si>
    <t>Мишина Наталья Владимировна</t>
  </si>
  <si>
    <t>Багин Дмитрий Викторович</t>
  </si>
  <si>
    <t>Коренчук Елизавета Владимировна</t>
  </si>
  <si>
    <t>Ноздрина Наталья Александровна</t>
  </si>
  <si>
    <t>Иванова Юлия Владимировна</t>
  </si>
  <si>
    <t>Перунова Галина Владимировна</t>
  </si>
  <si>
    <t>Плужарова Наталья Владимировна</t>
  </si>
  <si>
    <t>Зарубина Вера Федоровна</t>
  </si>
  <si>
    <t>Забелина Галина Валерьевна</t>
  </si>
  <si>
    <t>Нет программ</t>
  </si>
  <si>
    <t>неверное сохранение</t>
  </si>
  <si>
    <t>программа не соответствует заданию</t>
  </si>
  <si>
    <t>Кабанова Олеся Николаевна</t>
  </si>
  <si>
    <t>Саранина Юлия Владимировна</t>
  </si>
  <si>
    <t>Барышева Ирина Александровна</t>
  </si>
  <si>
    <t>Зябликова Алена Сергеевна</t>
  </si>
  <si>
    <t>Селина Анна Сергеевна</t>
  </si>
  <si>
    <t>Смирнов Борис Александрович</t>
  </si>
  <si>
    <t>Семенова Нина Степановна</t>
  </si>
  <si>
    <t>Дашиев Доржи Евгеньевич</t>
  </si>
  <si>
    <t>Анисимова Елена Викторовна</t>
  </si>
  <si>
    <t>Путилина Оксана Сергеевна</t>
  </si>
  <si>
    <t>Шемпелев Олег Денисович</t>
  </si>
  <si>
    <t>Мифтахова Зухра Хасановна</t>
  </si>
  <si>
    <t>Соболева Наталья Рифкатовна</t>
  </si>
  <si>
    <t>Селина Наталья Сергеевна</t>
  </si>
  <si>
    <t>ошибка компиляции</t>
  </si>
  <si>
    <t>пустая папка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</si>
</sst>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Arial"/>
      <family val="2"/>
      <charset val="204"/>
    </font>
    <font>
      <b/>
      <sz val="10.5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Arial"/>
      <family val="2"/>
      <charset val="204"/>
    </font>
    <font>
      <sz val="10.5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9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84">
    <xf numFmtId="0" fontId="0" fillId="0" borderId="0" xfId="0"/>
    <xf numFmtId="0" fontId="3" fillId="0" borderId="0" xfId="0" applyFont="1" applyAlignment="1">
      <alignment horizontal="left" vertical="top"/>
    </xf>
    <xf numFmtId="1" fontId="3" fillId="0" borderId="2" xfId="0" applyNumberFormat="1" applyFont="1" applyBorder="1" applyAlignment="1">
      <alignment horizontal="left" vertical="top"/>
    </xf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0" fillId="0" borderId="8" xfId="0" applyBorder="1"/>
    <xf numFmtId="0" fontId="0" fillId="0" borderId="2" xfId="0" applyBorder="1" applyAlignment="1">
      <alignment horizontal="left"/>
    </xf>
    <xf numFmtId="0" fontId="3" fillId="0" borderId="2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left" vertical="top"/>
    </xf>
    <xf numFmtId="1" fontId="9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11" fillId="0" borderId="2" xfId="0" applyFont="1" applyBorder="1" applyAlignment="1">
      <alignment horizontal="left" vertical="center" wrapText="1"/>
    </xf>
    <xf numFmtId="0" fontId="12" fillId="0" borderId="0" xfId="0" applyFont="1"/>
    <xf numFmtId="0" fontId="6" fillId="0" borderId="2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2" fillId="0" borderId="0" xfId="0" applyFont="1" applyAlignment="1"/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14" fontId="0" fillId="0" borderId="1" xfId="0" applyNumberFormat="1" applyFont="1" applyBorder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6" fillId="0" borderId="2" xfId="0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4" fontId="0" fillId="0" borderId="0" xfId="0" applyNumberFormat="1" applyFont="1" applyBorder="1"/>
    <xf numFmtId="0" fontId="0" fillId="0" borderId="0" xfId="0" applyFont="1" applyBorder="1"/>
    <xf numFmtId="1" fontId="3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left" vertical="center"/>
    </xf>
    <xf numFmtId="1" fontId="3" fillId="0" borderId="0" xfId="0" applyNumberFormat="1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" fontId="19" fillId="0" borderId="2" xfId="0" applyNumberFormat="1" applyFont="1" applyBorder="1" applyAlignment="1">
      <alignment horizontal="left" vertical="top"/>
    </xf>
    <xf numFmtId="0" fontId="11" fillId="0" borderId="9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/>
    </xf>
    <xf numFmtId="1" fontId="19" fillId="0" borderId="2" xfId="0" applyNumberFormat="1" applyFont="1" applyFill="1" applyBorder="1" applyAlignment="1">
      <alignment horizontal="left" vertical="top"/>
    </xf>
    <xf numFmtId="0" fontId="1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/>
    <xf numFmtId="0" fontId="3" fillId="0" borderId="0" xfId="0" applyFont="1" applyFill="1" applyAlignment="1">
      <alignment horizontal="left" vertical="top"/>
    </xf>
    <xf numFmtId="1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1" fontId="3" fillId="5" borderId="2" xfId="0" applyNumberFormat="1" applyFont="1" applyFill="1" applyBorder="1" applyAlignment="1">
      <alignment horizontal="center" vertical="top"/>
    </xf>
    <xf numFmtId="0" fontId="0" fillId="5" borderId="0" xfId="0" applyFill="1"/>
    <xf numFmtId="1" fontId="3" fillId="0" borderId="0" xfId="0" applyNumberFormat="1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top" wrapText="1"/>
    </xf>
    <xf numFmtId="1" fontId="20" fillId="6" borderId="2" xfId="0" applyNumberFormat="1" applyFont="1" applyFill="1" applyBorder="1" applyAlignment="1">
      <alignment horizontal="left" vertical="top"/>
    </xf>
    <xf numFmtId="1" fontId="3" fillId="6" borderId="2" xfId="0" applyNumberFormat="1" applyFont="1" applyFill="1" applyBorder="1" applyAlignment="1">
      <alignment horizontal="center" vertical="top"/>
    </xf>
    <xf numFmtId="1" fontId="2" fillId="6" borderId="2" xfId="0" applyNumberFormat="1" applyFont="1" applyFill="1" applyBorder="1" applyAlignment="1">
      <alignment horizontal="center" vertical="top"/>
    </xf>
    <xf numFmtId="0" fontId="0" fillId="6" borderId="0" xfId="0" applyFill="1"/>
    <xf numFmtId="1" fontId="3" fillId="6" borderId="2" xfId="0" applyNumberFormat="1" applyFont="1" applyFill="1" applyBorder="1" applyAlignment="1">
      <alignment horizontal="center" vertical="top" wrapText="1"/>
    </xf>
    <xf numFmtId="1" fontId="3" fillId="6" borderId="2" xfId="0" applyNumberFormat="1" applyFont="1" applyFill="1" applyBorder="1" applyAlignment="1">
      <alignment horizontal="left" vertical="top"/>
    </xf>
    <xf numFmtId="1" fontId="3" fillId="6" borderId="2" xfId="0" applyNumberFormat="1" applyFont="1" applyFill="1" applyBorder="1" applyAlignment="1">
      <alignment horizontal="left" vertical="top" wrapText="1"/>
    </xf>
    <xf numFmtId="0" fontId="0" fillId="6" borderId="3" xfId="0" applyFill="1" applyBorder="1"/>
    <xf numFmtId="0" fontId="0" fillId="0" borderId="0" xfId="0" applyFill="1" applyBorder="1" applyAlignment="1">
      <alignment horizontal="left"/>
    </xf>
    <xf numFmtId="1" fontId="21" fillId="6" borderId="2" xfId="0" applyNumberFormat="1" applyFont="1" applyFill="1" applyBorder="1" applyAlignment="1">
      <alignment horizontal="center" vertical="top"/>
    </xf>
    <xf numFmtId="0" fontId="0" fillId="0" borderId="9" xfId="0" applyFill="1" applyBorder="1"/>
    <xf numFmtId="1" fontId="2" fillId="6" borderId="2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22" fillId="6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5" borderId="7" xfId="0" applyFont="1" applyFill="1" applyBorder="1" applyAlignment="1">
      <alignment horizontal="center" vertical="top"/>
    </xf>
    <xf numFmtId="0" fontId="3" fillId="5" borderId="6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20" fillId="0" borderId="0" xfId="0" applyFont="1"/>
    <xf numFmtId="0" fontId="16" fillId="0" borderId="2" xfId="0" applyFont="1" applyBorder="1"/>
    <xf numFmtId="0" fontId="20" fillId="0" borderId="2" xfId="0" applyFont="1" applyBorder="1" applyAlignment="1">
      <alignment horizontal="center"/>
    </xf>
    <xf numFmtId="0" fontId="20" fillId="0" borderId="2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6" sqref="E26"/>
    </sheetView>
  </sheetViews>
  <sheetFormatPr defaultRowHeight="12.75" x14ac:dyDescent="0.2"/>
  <cols>
    <col min="2" max="2" width="12.85546875" customWidth="1"/>
    <col min="3" max="3" width="14" customWidth="1"/>
    <col min="5" max="5" width="33.5703125" customWidth="1"/>
    <col min="6" max="6" width="33.85546875" customWidth="1"/>
    <col min="7" max="7" width="13.5703125" customWidth="1"/>
    <col min="9" max="9" width="17.28515625" customWidth="1"/>
  </cols>
  <sheetData>
    <row r="1" spans="1:9" ht="18.75" x14ac:dyDescent="0.2">
      <c r="A1" s="146" t="s">
        <v>0</v>
      </c>
      <c r="B1" s="146"/>
      <c r="C1" s="146"/>
      <c r="D1" s="146"/>
      <c r="E1" s="146"/>
      <c r="F1" s="146"/>
      <c r="G1" s="146"/>
      <c r="H1" s="146"/>
    </row>
    <row r="2" spans="1:9" ht="47.25" x14ac:dyDescent="0.2">
      <c r="A2" s="12" t="s">
        <v>1</v>
      </c>
      <c r="B2" s="12" t="s">
        <v>116</v>
      </c>
      <c r="C2" s="12" t="s">
        <v>2</v>
      </c>
      <c r="D2" s="12" t="s">
        <v>119</v>
      </c>
      <c r="E2" s="12" t="s">
        <v>4</v>
      </c>
      <c r="F2" s="13" t="s">
        <v>113</v>
      </c>
      <c r="G2" s="13" t="s">
        <v>114</v>
      </c>
      <c r="H2" s="13" t="s">
        <v>7</v>
      </c>
      <c r="I2" s="12" t="s">
        <v>274</v>
      </c>
    </row>
    <row r="3" spans="1:9" ht="18.75" x14ac:dyDescent="0.2">
      <c r="A3" s="7">
        <v>1</v>
      </c>
      <c r="B3" s="64" t="s">
        <v>261</v>
      </c>
      <c r="C3" s="38" t="s">
        <v>262</v>
      </c>
      <c r="D3" s="17">
        <v>7</v>
      </c>
      <c r="E3" s="94" t="s">
        <v>263</v>
      </c>
      <c r="F3" s="31" t="s">
        <v>270</v>
      </c>
      <c r="G3" s="86">
        <v>40</v>
      </c>
      <c r="H3" s="19"/>
      <c r="I3" s="30"/>
    </row>
    <row r="4" spans="1:9" ht="18.75" x14ac:dyDescent="0.2">
      <c r="A4" s="7">
        <v>2</v>
      </c>
      <c r="B4" s="64" t="s">
        <v>34</v>
      </c>
      <c r="C4" s="38" t="s">
        <v>165</v>
      </c>
      <c r="D4" s="17">
        <v>7</v>
      </c>
      <c r="E4" s="64" t="s">
        <v>173</v>
      </c>
      <c r="F4" s="31" t="s">
        <v>273</v>
      </c>
      <c r="G4" s="17">
        <v>0</v>
      </c>
      <c r="H4" s="18"/>
      <c r="I4" s="30"/>
    </row>
    <row r="5" spans="1:9" ht="18.75" x14ac:dyDescent="0.2">
      <c r="A5" s="7">
        <v>3</v>
      </c>
      <c r="B5" s="64" t="s">
        <v>35</v>
      </c>
      <c r="C5" s="38" t="s">
        <v>165</v>
      </c>
      <c r="D5" s="17">
        <v>7</v>
      </c>
      <c r="E5" s="64" t="s">
        <v>174</v>
      </c>
      <c r="F5" s="31" t="s">
        <v>273</v>
      </c>
      <c r="G5" s="17">
        <v>0</v>
      </c>
      <c r="H5" s="18"/>
      <c r="I5" s="30"/>
    </row>
    <row r="6" spans="1:9" ht="18.75" x14ac:dyDescent="0.2">
      <c r="A6" s="7">
        <v>4</v>
      </c>
      <c r="B6" s="64" t="s">
        <v>36</v>
      </c>
      <c r="C6" s="38" t="s">
        <v>165</v>
      </c>
      <c r="D6" s="17">
        <v>7</v>
      </c>
      <c r="E6" s="64" t="s">
        <v>177</v>
      </c>
      <c r="F6" s="31" t="s">
        <v>273</v>
      </c>
      <c r="G6" s="17">
        <v>0</v>
      </c>
      <c r="H6" s="18"/>
      <c r="I6" s="30"/>
    </row>
    <row r="7" spans="1:9" ht="30" x14ac:dyDescent="0.2">
      <c r="A7" s="10">
        <v>5</v>
      </c>
      <c r="B7" s="64" t="s">
        <v>37</v>
      </c>
      <c r="C7" s="38" t="s">
        <v>182</v>
      </c>
      <c r="D7" s="17">
        <v>7</v>
      </c>
      <c r="E7" s="64" t="s">
        <v>185</v>
      </c>
      <c r="F7" s="31" t="s">
        <v>272</v>
      </c>
      <c r="G7" s="17">
        <v>0</v>
      </c>
      <c r="H7" s="18"/>
      <c r="I7" s="30"/>
    </row>
    <row r="8" spans="1:9" ht="18.75" x14ac:dyDescent="0.2">
      <c r="A8" s="85">
        <v>6</v>
      </c>
      <c r="B8" s="64" t="s">
        <v>38</v>
      </c>
      <c r="C8" s="38" t="s">
        <v>191</v>
      </c>
      <c r="D8" s="17">
        <v>7</v>
      </c>
      <c r="E8" s="64" t="s">
        <v>195</v>
      </c>
      <c r="F8" s="31" t="s">
        <v>271</v>
      </c>
      <c r="G8" s="17">
        <v>0</v>
      </c>
      <c r="H8" s="30"/>
      <c r="I8" s="30"/>
    </row>
    <row r="9" spans="1:9" ht="18.75" x14ac:dyDescent="0.2">
      <c r="A9" s="42"/>
      <c r="B9" s="90"/>
      <c r="C9" s="91"/>
      <c r="D9" s="92"/>
      <c r="E9" s="93"/>
      <c r="F9" s="58" t="s">
        <v>164</v>
      </c>
    </row>
    <row r="11" spans="1:9" ht="16.5" customHeight="1" x14ac:dyDescent="0.2">
      <c r="A11" s="147" t="s">
        <v>26</v>
      </c>
      <c r="B11" s="147"/>
      <c r="C11" s="147"/>
      <c r="D11" s="147"/>
      <c r="E11" s="148" t="s">
        <v>27</v>
      </c>
      <c r="F11" s="148"/>
      <c r="G11" s="148"/>
      <c r="H11" s="148"/>
      <c r="I11" s="148"/>
    </row>
    <row r="12" spans="1:9" ht="16.5" customHeight="1" x14ac:dyDescent="0.2">
      <c r="A12" s="4"/>
      <c r="B12" s="4"/>
      <c r="C12" s="4"/>
      <c r="D12" s="4"/>
      <c r="E12" s="4"/>
      <c r="F12" s="4"/>
      <c r="G12" s="4"/>
      <c r="H12" s="4"/>
      <c r="I12" s="4"/>
    </row>
    <row r="13" spans="1:9" ht="16.5" customHeight="1" x14ac:dyDescent="0.2">
      <c r="A13" s="147" t="s">
        <v>28</v>
      </c>
      <c r="B13" s="147"/>
      <c r="C13" s="147"/>
      <c r="D13" s="147"/>
      <c r="E13" s="65" t="s">
        <v>29</v>
      </c>
      <c r="F13" s="65"/>
      <c r="G13" s="65"/>
      <c r="H13" s="65"/>
      <c r="I13" s="65"/>
    </row>
    <row r="14" spans="1:9" ht="16.5" customHeight="1" x14ac:dyDescent="0.2">
      <c r="A14" s="4"/>
      <c r="B14" s="4"/>
      <c r="C14" s="4"/>
      <c r="D14" s="4"/>
      <c r="E14" s="65" t="s">
        <v>30</v>
      </c>
      <c r="F14" s="5"/>
      <c r="G14" s="5"/>
      <c r="H14" s="5"/>
      <c r="I14" s="5"/>
    </row>
    <row r="15" spans="1:9" ht="16.5" customHeight="1" x14ac:dyDescent="0.2">
      <c r="A15" s="4"/>
      <c r="B15" s="4"/>
      <c r="C15" s="4"/>
      <c r="D15" s="4"/>
      <c r="E15" s="65" t="s">
        <v>32</v>
      </c>
      <c r="F15" s="4"/>
      <c r="G15" s="4"/>
      <c r="H15" s="4"/>
      <c r="I15" s="4"/>
    </row>
    <row r="16" spans="1:9" ht="16.5" customHeight="1" x14ac:dyDescent="0.2">
      <c r="A16" s="4"/>
      <c r="B16" s="4"/>
      <c r="C16" s="4"/>
      <c r="D16" s="4"/>
      <c r="E16" t="s">
        <v>123</v>
      </c>
      <c r="F16" s="4"/>
      <c r="G16" s="4"/>
      <c r="H16" s="4"/>
      <c r="I16" s="4"/>
    </row>
    <row r="17" spans="1:9" ht="16.5" customHeight="1" x14ac:dyDescent="0.2">
      <c r="A17" s="4"/>
      <c r="B17" s="4"/>
      <c r="C17" s="4"/>
      <c r="D17" s="6"/>
      <c r="E17" t="s">
        <v>126</v>
      </c>
      <c r="F17" s="4"/>
      <c r="G17" s="4"/>
      <c r="H17" s="4"/>
      <c r="I17" s="4"/>
    </row>
    <row r="18" spans="1:9" ht="16.5" customHeight="1" x14ac:dyDescent="0.2">
      <c r="A18" s="4"/>
      <c r="B18" s="4"/>
      <c r="C18" s="4"/>
      <c r="D18" s="6"/>
      <c r="E18" t="s">
        <v>124</v>
      </c>
      <c r="F18" s="5"/>
      <c r="G18" s="5"/>
      <c r="H18" s="5"/>
      <c r="I18" s="5"/>
    </row>
    <row r="19" spans="1:9" ht="16.5" customHeight="1" x14ac:dyDescent="0.2">
      <c r="A19" s="4"/>
      <c r="B19" s="4"/>
      <c r="C19" s="4"/>
      <c r="D19" s="6"/>
      <c r="E19" t="s">
        <v>31</v>
      </c>
      <c r="F19" s="4"/>
      <c r="G19" s="4"/>
      <c r="H19" s="4"/>
      <c r="I19" s="4"/>
    </row>
    <row r="20" spans="1:9" ht="16.5" customHeight="1" x14ac:dyDescent="0.2">
      <c r="A20" s="4"/>
      <c r="B20" s="4"/>
      <c r="C20" s="4"/>
      <c r="D20" s="6"/>
      <c r="E20" t="s">
        <v>161</v>
      </c>
      <c r="F20" s="4"/>
      <c r="G20" s="4"/>
      <c r="H20" s="4"/>
      <c r="I20" s="4"/>
    </row>
    <row r="21" spans="1:9" ht="16.5" customHeight="1" x14ac:dyDescent="0.2">
      <c r="A21" s="4"/>
      <c r="B21" s="4"/>
      <c r="C21" s="4"/>
      <c r="D21" s="6"/>
      <c r="E21" t="s">
        <v>162</v>
      </c>
    </row>
    <row r="22" spans="1:9" ht="16.5" customHeight="1" x14ac:dyDescent="0.2">
      <c r="A22" s="4"/>
      <c r="B22" s="4"/>
      <c r="C22" s="4"/>
      <c r="D22" s="4"/>
      <c r="E22" t="s">
        <v>163</v>
      </c>
    </row>
  </sheetData>
  <sortState ref="B3:G8">
    <sortCondition descending="1" ref="G3:G8"/>
  </sortState>
  <mergeCells count="4">
    <mergeCell ref="A1:H1"/>
    <mergeCell ref="A11:D11"/>
    <mergeCell ref="E11:I11"/>
    <mergeCell ref="A13:D13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D15" sqref="D15"/>
    </sheetView>
  </sheetViews>
  <sheetFormatPr defaultRowHeight="12.75" x14ac:dyDescent="0.2"/>
  <cols>
    <col min="1" max="1" width="6.42578125" bestFit="1" customWidth="1"/>
    <col min="2" max="2" width="9" bestFit="1" customWidth="1"/>
    <col min="3" max="3" width="12.5703125" bestFit="1" customWidth="1"/>
    <col min="4" max="4" width="7.140625" bestFit="1" customWidth="1"/>
    <col min="5" max="5" width="32.140625" customWidth="1"/>
    <col min="6" max="6" width="32.42578125" customWidth="1"/>
    <col min="7" max="7" width="13.5703125" bestFit="1" customWidth="1"/>
    <col min="10" max="10" width="23.85546875" customWidth="1"/>
  </cols>
  <sheetData>
    <row r="1" spans="1:10" ht="18.75" x14ac:dyDescent="0.2">
      <c r="A1" s="149" t="s">
        <v>21</v>
      </c>
      <c r="B1" s="149"/>
      <c r="C1" s="149"/>
      <c r="D1" s="149"/>
      <c r="E1" s="149"/>
      <c r="F1" s="149"/>
      <c r="G1" s="149"/>
      <c r="H1" s="149"/>
    </row>
    <row r="2" spans="1:10" s="69" customFormat="1" ht="27" x14ac:dyDescent="0.2">
      <c r="A2" s="66" t="s">
        <v>117</v>
      </c>
      <c r="B2" s="66" t="s">
        <v>118</v>
      </c>
      <c r="C2" s="66" t="s">
        <v>2</v>
      </c>
      <c r="D2" s="66" t="s">
        <v>119</v>
      </c>
      <c r="E2" s="66" t="s">
        <v>4</v>
      </c>
      <c r="F2" s="66" t="s">
        <v>113</v>
      </c>
      <c r="G2" s="67" t="s">
        <v>114</v>
      </c>
      <c r="H2" s="67" t="s">
        <v>7</v>
      </c>
      <c r="I2" s="68" t="s">
        <v>115</v>
      </c>
      <c r="J2" s="68" t="s">
        <v>127</v>
      </c>
    </row>
    <row r="3" spans="1:10" s="69" customFormat="1" ht="13.5" x14ac:dyDescent="0.2">
      <c r="A3" s="70">
        <v>1</v>
      </c>
      <c r="B3" s="71" t="s">
        <v>46</v>
      </c>
      <c r="C3" s="72" t="s">
        <v>220</v>
      </c>
      <c r="D3" s="70">
        <v>8</v>
      </c>
      <c r="E3" s="71" t="s">
        <v>221</v>
      </c>
      <c r="F3" s="73" t="s">
        <v>276</v>
      </c>
      <c r="G3" s="70">
        <v>335</v>
      </c>
      <c r="H3" s="66">
        <v>1</v>
      </c>
      <c r="I3" s="70"/>
      <c r="J3" s="74" t="s">
        <v>125</v>
      </c>
    </row>
    <row r="4" spans="1:10" s="69" customFormat="1" ht="15" x14ac:dyDescent="0.2">
      <c r="A4" s="70">
        <v>2</v>
      </c>
      <c r="B4" s="71" t="s">
        <v>40</v>
      </c>
      <c r="C4" s="72" t="s">
        <v>165</v>
      </c>
      <c r="D4" s="70">
        <v>8</v>
      </c>
      <c r="E4" s="71" t="s">
        <v>179</v>
      </c>
      <c r="F4" s="31" t="s">
        <v>273</v>
      </c>
      <c r="G4" s="70">
        <v>305</v>
      </c>
      <c r="H4" s="66">
        <v>2</v>
      </c>
      <c r="I4" s="70"/>
      <c r="J4" s="74" t="s">
        <v>125</v>
      </c>
    </row>
    <row r="5" spans="1:10" s="69" customFormat="1" ht="13.5" x14ac:dyDescent="0.2">
      <c r="A5" s="70">
        <v>3</v>
      </c>
      <c r="B5" s="71" t="s">
        <v>42</v>
      </c>
      <c r="C5" s="72" t="s">
        <v>191</v>
      </c>
      <c r="D5" s="70">
        <v>8</v>
      </c>
      <c r="E5" s="71" t="s">
        <v>194</v>
      </c>
      <c r="F5" s="73" t="s">
        <v>271</v>
      </c>
      <c r="G5" s="70">
        <v>110</v>
      </c>
      <c r="H5" s="66">
        <v>4</v>
      </c>
      <c r="I5" s="70"/>
      <c r="J5" s="74"/>
    </row>
    <row r="6" spans="1:10" s="69" customFormat="1" ht="13.5" x14ac:dyDescent="0.2">
      <c r="A6" s="70">
        <v>4</v>
      </c>
      <c r="B6" s="71" t="s">
        <v>45</v>
      </c>
      <c r="C6" s="72" t="s">
        <v>217</v>
      </c>
      <c r="D6" s="70">
        <v>8</v>
      </c>
      <c r="E6" s="71" t="s">
        <v>219</v>
      </c>
      <c r="F6" s="73" t="s">
        <v>277</v>
      </c>
      <c r="G6" s="70">
        <v>110</v>
      </c>
      <c r="H6" s="66">
        <v>4</v>
      </c>
      <c r="I6" s="70"/>
      <c r="J6" s="74"/>
    </row>
    <row r="7" spans="1:10" s="69" customFormat="1" ht="13.5" x14ac:dyDescent="0.2">
      <c r="A7" s="70">
        <v>5</v>
      </c>
      <c r="B7" s="71" t="s">
        <v>128</v>
      </c>
      <c r="C7" s="72" t="s">
        <v>231</v>
      </c>
      <c r="D7" s="70">
        <v>8</v>
      </c>
      <c r="E7" s="71" t="s">
        <v>233</v>
      </c>
      <c r="F7" s="73" t="s">
        <v>275</v>
      </c>
      <c r="G7" s="70">
        <v>60</v>
      </c>
      <c r="H7" s="70"/>
      <c r="I7" s="70"/>
      <c r="J7" s="74"/>
    </row>
    <row r="8" spans="1:10" s="69" customFormat="1" ht="15" x14ac:dyDescent="0.2">
      <c r="A8" s="70">
        <v>6</v>
      </c>
      <c r="B8" s="71" t="s">
        <v>39</v>
      </c>
      <c r="C8" s="72" t="s">
        <v>165</v>
      </c>
      <c r="D8" s="70">
        <v>8</v>
      </c>
      <c r="E8" s="71" t="s">
        <v>178</v>
      </c>
      <c r="F8" s="31" t="s">
        <v>273</v>
      </c>
      <c r="G8" s="70">
        <v>0</v>
      </c>
      <c r="H8" s="70"/>
      <c r="I8" s="74"/>
      <c r="J8" s="74"/>
    </row>
    <row r="9" spans="1:10" s="69" customFormat="1" ht="13.5" x14ac:dyDescent="0.2">
      <c r="A9" s="70">
        <v>7</v>
      </c>
      <c r="B9" s="71" t="s">
        <v>41</v>
      </c>
      <c r="C9" s="72" t="s">
        <v>182</v>
      </c>
      <c r="D9" s="70">
        <v>8</v>
      </c>
      <c r="E9" s="71" t="s">
        <v>186</v>
      </c>
      <c r="F9" s="73" t="s">
        <v>272</v>
      </c>
      <c r="G9" s="70">
        <v>0</v>
      </c>
      <c r="H9" s="70"/>
      <c r="I9" s="74"/>
      <c r="J9" s="74"/>
    </row>
    <row r="10" spans="1:10" s="69" customFormat="1" ht="13.5" x14ac:dyDescent="0.2">
      <c r="A10" s="70">
        <v>8</v>
      </c>
      <c r="B10" s="71" t="s">
        <v>43</v>
      </c>
      <c r="C10" s="72" t="s">
        <v>206</v>
      </c>
      <c r="D10" s="70">
        <v>8</v>
      </c>
      <c r="E10" s="71" t="s">
        <v>207</v>
      </c>
      <c r="F10" s="73" t="s">
        <v>279</v>
      </c>
      <c r="G10" s="70">
        <v>0</v>
      </c>
      <c r="H10" s="70"/>
      <c r="I10" s="74"/>
      <c r="J10" s="74"/>
    </row>
    <row r="11" spans="1:10" s="69" customFormat="1" ht="13.5" x14ac:dyDescent="0.2">
      <c r="A11" s="70">
        <v>9</v>
      </c>
      <c r="B11" s="71" t="s">
        <v>44</v>
      </c>
      <c r="C11" s="72" t="s">
        <v>212</v>
      </c>
      <c r="D11" s="70">
        <v>8</v>
      </c>
      <c r="E11" s="71" t="s">
        <v>213</v>
      </c>
      <c r="F11" s="73" t="s">
        <v>278</v>
      </c>
      <c r="G11" s="70">
        <v>0</v>
      </c>
      <c r="H11" s="70"/>
      <c r="I11" s="74"/>
      <c r="J11" s="74"/>
    </row>
    <row r="12" spans="1:10" s="69" customFormat="1" ht="13.5" x14ac:dyDescent="0.2">
      <c r="A12" s="70">
        <v>10</v>
      </c>
      <c r="B12" s="71" t="s">
        <v>129</v>
      </c>
      <c r="C12" s="72" t="s">
        <v>193</v>
      </c>
      <c r="D12" s="70">
        <v>8</v>
      </c>
      <c r="E12" s="71" t="s">
        <v>249</v>
      </c>
      <c r="F12" s="73" t="s">
        <v>280</v>
      </c>
      <c r="G12" s="70">
        <v>0</v>
      </c>
      <c r="H12" s="70"/>
      <c r="I12" s="74"/>
      <c r="J12" s="74"/>
    </row>
    <row r="13" spans="1:10" s="69" customFormat="1" ht="13.5" x14ac:dyDescent="0.2">
      <c r="A13" s="75">
        <v>11</v>
      </c>
      <c r="B13" s="71" t="s">
        <v>130</v>
      </c>
      <c r="C13" s="72" t="s">
        <v>262</v>
      </c>
      <c r="D13" s="75">
        <v>8</v>
      </c>
      <c r="E13" s="71" t="s">
        <v>264</v>
      </c>
      <c r="F13" s="73" t="s">
        <v>270</v>
      </c>
      <c r="G13" s="75">
        <v>0</v>
      </c>
      <c r="H13" s="75"/>
      <c r="I13" s="74"/>
      <c r="J13" s="74"/>
    </row>
    <row r="14" spans="1:10" ht="15.75" x14ac:dyDescent="0.2">
      <c r="F14" s="58" t="s">
        <v>164</v>
      </c>
    </row>
    <row r="15" spans="1:10" ht="15.75" x14ac:dyDescent="0.2">
      <c r="F15" s="59"/>
    </row>
    <row r="16" spans="1:10" ht="16.5" customHeight="1" x14ac:dyDescent="0.2">
      <c r="A16" s="147" t="s">
        <v>26</v>
      </c>
      <c r="B16" s="147"/>
      <c r="C16" s="147"/>
      <c r="D16" s="147"/>
      <c r="E16" s="148" t="s">
        <v>27</v>
      </c>
      <c r="F16" s="148"/>
      <c r="G16" s="148"/>
      <c r="H16" s="148"/>
      <c r="I16" s="148"/>
    </row>
    <row r="17" spans="1:9" ht="16.5" customHeight="1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ht="16.5" customHeight="1" x14ac:dyDescent="0.2">
      <c r="A18" s="147" t="s">
        <v>28</v>
      </c>
      <c r="B18" s="147"/>
      <c r="C18" s="147"/>
      <c r="D18" s="147"/>
      <c r="E18" s="65" t="s">
        <v>29</v>
      </c>
      <c r="F18" s="65"/>
      <c r="G18" s="65"/>
      <c r="H18" s="65"/>
      <c r="I18" s="65"/>
    </row>
    <row r="19" spans="1:9" ht="16.5" customHeight="1" x14ac:dyDescent="0.2">
      <c r="A19" s="4"/>
      <c r="B19" s="4"/>
      <c r="C19" s="4"/>
      <c r="D19" s="4"/>
      <c r="E19" s="65" t="s">
        <v>30</v>
      </c>
      <c r="F19" s="65"/>
      <c r="G19" s="65"/>
      <c r="H19" s="65"/>
      <c r="I19" s="65"/>
    </row>
    <row r="20" spans="1:9" ht="16.5" customHeight="1" x14ac:dyDescent="0.2">
      <c r="A20" s="4"/>
      <c r="B20" s="4"/>
      <c r="C20" s="4"/>
      <c r="D20" s="4"/>
      <c r="E20" s="65" t="s">
        <v>32</v>
      </c>
      <c r="F20" s="65"/>
      <c r="G20" s="65"/>
      <c r="H20" s="65"/>
      <c r="I20" s="65"/>
    </row>
    <row r="21" spans="1:9" ht="16.5" customHeight="1" x14ac:dyDescent="0.2">
      <c r="A21" s="4"/>
      <c r="B21" s="4"/>
      <c r="C21" s="4"/>
      <c r="D21" s="4"/>
      <c r="E21" t="s">
        <v>123</v>
      </c>
    </row>
    <row r="22" spans="1:9" ht="16.5" customHeight="1" x14ac:dyDescent="0.2">
      <c r="A22" s="4"/>
      <c r="B22" s="4"/>
      <c r="C22" s="4"/>
      <c r="D22" s="6"/>
      <c r="E22" t="s">
        <v>126</v>
      </c>
    </row>
    <row r="23" spans="1:9" ht="16.5" customHeight="1" x14ac:dyDescent="0.2">
      <c r="A23" s="4"/>
      <c r="B23" s="4"/>
      <c r="C23" s="4"/>
      <c r="D23" s="6"/>
      <c r="E23" t="s">
        <v>124</v>
      </c>
    </row>
    <row r="24" spans="1:9" ht="16.5" customHeight="1" x14ac:dyDescent="0.2">
      <c r="A24" s="4"/>
      <c r="B24" s="4"/>
      <c r="C24" s="4"/>
      <c r="D24" s="6"/>
      <c r="E24" t="s">
        <v>31</v>
      </c>
    </row>
    <row r="25" spans="1:9" ht="16.5" customHeight="1" x14ac:dyDescent="0.2">
      <c r="A25" s="4"/>
      <c r="B25" s="4"/>
      <c r="C25" s="4"/>
      <c r="D25" s="6"/>
      <c r="E25" t="s">
        <v>161</v>
      </c>
    </row>
    <row r="26" spans="1:9" ht="16.5" customHeight="1" x14ac:dyDescent="0.2">
      <c r="A26" s="4"/>
      <c r="B26" s="4"/>
      <c r="C26" s="4"/>
      <c r="D26" s="6"/>
      <c r="E26" t="s">
        <v>162</v>
      </c>
    </row>
    <row r="27" spans="1:9" ht="16.5" customHeight="1" x14ac:dyDescent="0.2">
      <c r="A27" s="4"/>
      <c r="B27" s="4"/>
      <c r="C27" s="4"/>
      <c r="D27" s="4"/>
      <c r="E27" t="s">
        <v>163</v>
      </c>
    </row>
  </sheetData>
  <sortState ref="B3:G13">
    <sortCondition descending="1" ref="G3:G13"/>
  </sortState>
  <mergeCells count="4">
    <mergeCell ref="A1:H1"/>
    <mergeCell ref="A16:D16"/>
    <mergeCell ref="E16:I16"/>
    <mergeCell ref="A18:D18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sqref="A1:I24"/>
    </sheetView>
  </sheetViews>
  <sheetFormatPr defaultRowHeight="15" x14ac:dyDescent="0.2"/>
  <cols>
    <col min="1" max="1" width="7" style="32" bestFit="1" customWidth="1"/>
    <col min="2" max="2" width="16.140625" customWidth="1"/>
    <col min="3" max="3" width="12.85546875" bestFit="1" customWidth="1"/>
    <col min="4" max="4" width="7.140625" bestFit="1" customWidth="1"/>
    <col min="5" max="5" width="34.42578125" customWidth="1"/>
    <col min="6" max="6" width="34.42578125" bestFit="1" customWidth="1"/>
    <col min="7" max="7" width="14.140625" customWidth="1"/>
    <col min="9" max="9" width="23.42578125" customWidth="1"/>
    <col min="10" max="10" width="20.85546875" bestFit="1" customWidth="1"/>
  </cols>
  <sheetData>
    <row r="1" spans="1:9" ht="18.75" x14ac:dyDescent="0.2">
      <c r="A1" s="149" t="s">
        <v>120</v>
      </c>
      <c r="B1" s="149"/>
      <c r="C1" s="149"/>
      <c r="D1" s="149"/>
      <c r="E1" s="149"/>
      <c r="F1" s="149"/>
      <c r="G1" s="149"/>
      <c r="H1" s="149"/>
      <c r="I1" s="180"/>
    </row>
    <row r="2" spans="1:9" ht="31.5" x14ac:dyDescent="0.2">
      <c r="A2" s="12" t="s">
        <v>117</v>
      </c>
      <c r="B2" s="12" t="s">
        <v>118</v>
      </c>
      <c r="C2" s="12" t="s">
        <v>2</v>
      </c>
      <c r="D2" s="12" t="s">
        <v>119</v>
      </c>
      <c r="E2" s="12" t="s">
        <v>4</v>
      </c>
      <c r="F2" s="12" t="s">
        <v>113</v>
      </c>
      <c r="G2" s="12" t="s">
        <v>114</v>
      </c>
      <c r="H2" s="12" t="s">
        <v>7</v>
      </c>
      <c r="I2" s="68" t="s">
        <v>127</v>
      </c>
    </row>
    <row r="3" spans="1:9" ht="15.75" x14ac:dyDescent="0.25">
      <c r="A3" s="102">
        <v>1</v>
      </c>
      <c r="B3" s="64" t="s">
        <v>53</v>
      </c>
      <c r="C3" s="38" t="s">
        <v>191</v>
      </c>
      <c r="D3" s="102">
        <v>9</v>
      </c>
      <c r="E3" s="64" t="s">
        <v>192</v>
      </c>
      <c r="F3" s="73" t="s">
        <v>271</v>
      </c>
      <c r="G3" s="55">
        <v>345</v>
      </c>
      <c r="H3" s="12">
        <v>1</v>
      </c>
      <c r="I3" s="181" t="s">
        <v>125</v>
      </c>
    </row>
    <row r="4" spans="1:9" ht="15.75" x14ac:dyDescent="0.25">
      <c r="A4" s="102">
        <v>2</v>
      </c>
      <c r="B4" s="64" t="s">
        <v>52</v>
      </c>
      <c r="C4" s="38" t="s">
        <v>170</v>
      </c>
      <c r="D4" s="102">
        <v>9</v>
      </c>
      <c r="E4" s="64" t="s">
        <v>171</v>
      </c>
      <c r="F4" s="31" t="s">
        <v>290</v>
      </c>
      <c r="G4" s="21">
        <v>320</v>
      </c>
      <c r="H4" s="12">
        <v>2</v>
      </c>
      <c r="I4" s="181" t="s">
        <v>125</v>
      </c>
    </row>
    <row r="5" spans="1:9" ht="15.75" x14ac:dyDescent="0.25">
      <c r="A5" s="102">
        <v>3</v>
      </c>
      <c r="B5" s="64" t="s">
        <v>57</v>
      </c>
      <c r="C5" s="72" t="s">
        <v>220</v>
      </c>
      <c r="D5" s="102">
        <v>9</v>
      </c>
      <c r="E5" s="64" t="s">
        <v>222</v>
      </c>
      <c r="F5" s="73" t="s">
        <v>276</v>
      </c>
      <c r="G5" s="21">
        <v>300</v>
      </c>
      <c r="H5" s="12">
        <v>3</v>
      </c>
      <c r="I5" s="181" t="s">
        <v>125</v>
      </c>
    </row>
    <row r="6" spans="1:9" ht="15.75" x14ac:dyDescent="0.25">
      <c r="A6" s="102">
        <v>4</v>
      </c>
      <c r="B6" s="64" t="s">
        <v>48</v>
      </c>
      <c r="C6" s="38" t="s">
        <v>159</v>
      </c>
      <c r="D6" s="102">
        <v>9</v>
      </c>
      <c r="E6" s="64" t="s">
        <v>160</v>
      </c>
      <c r="F6" s="64" t="s">
        <v>293</v>
      </c>
      <c r="G6" s="21">
        <v>255</v>
      </c>
      <c r="H6" s="12"/>
      <c r="I6" s="55"/>
    </row>
    <row r="7" spans="1:9" ht="15.75" x14ac:dyDescent="0.25">
      <c r="A7" s="102">
        <v>5</v>
      </c>
      <c r="B7" s="64" t="s">
        <v>49</v>
      </c>
      <c r="C7" s="38" t="s">
        <v>166</v>
      </c>
      <c r="D7" s="102">
        <v>9</v>
      </c>
      <c r="E7" s="64" t="s">
        <v>167</v>
      </c>
      <c r="F7" s="64" t="s">
        <v>292</v>
      </c>
      <c r="G7" s="21">
        <v>200</v>
      </c>
      <c r="H7" s="182"/>
      <c r="I7" s="55"/>
    </row>
    <row r="8" spans="1:9" ht="15.75" x14ac:dyDescent="0.25">
      <c r="A8" s="102">
        <v>6</v>
      </c>
      <c r="B8" s="64" t="s">
        <v>58</v>
      </c>
      <c r="C8" s="72" t="s">
        <v>228</v>
      </c>
      <c r="D8" s="102">
        <v>9</v>
      </c>
      <c r="E8" s="64" t="s">
        <v>230</v>
      </c>
      <c r="F8" s="31" t="s">
        <v>288</v>
      </c>
      <c r="G8" s="21">
        <v>200</v>
      </c>
      <c r="H8" s="182"/>
      <c r="I8" s="55"/>
    </row>
    <row r="9" spans="1:9" ht="15.75" x14ac:dyDescent="0.25">
      <c r="A9" s="102">
        <v>7</v>
      </c>
      <c r="B9" s="64" t="s">
        <v>60</v>
      </c>
      <c r="C9" s="72" t="s">
        <v>237</v>
      </c>
      <c r="D9" s="102">
        <v>9</v>
      </c>
      <c r="E9" s="64" t="s">
        <v>241</v>
      </c>
      <c r="F9" s="31" t="s">
        <v>287</v>
      </c>
      <c r="G9" s="21">
        <v>190</v>
      </c>
      <c r="H9" s="182"/>
      <c r="I9" s="55"/>
    </row>
    <row r="10" spans="1:9" ht="15.75" x14ac:dyDescent="0.25">
      <c r="A10" s="102">
        <v>8</v>
      </c>
      <c r="B10" s="64" t="s">
        <v>51</v>
      </c>
      <c r="C10" s="38" t="s">
        <v>165</v>
      </c>
      <c r="D10" s="102">
        <v>9</v>
      </c>
      <c r="E10" s="64" t="s">
        <v>169</v>
      </c>
      <c r="F10" s="31" t="s">
        <v>291</v>
      </c>
      <c r="G10" s="21">
        <v>180</v>
      </c>
      <c r="H10" s="182"/>
      <c r="I10" s="55"/>
    </row>
    <row r="11" spans="1:9" ht="15.75" x14ac:dyDescent="0.25">
      <c r="A11" s="102">
        <v>9</v>
      </c>
      <c r="B11" s="64" t="s">
        <v>62</v>
      </c>
      <c r="C11" s="72" t="s">
        <v>187</v>
      </c>
      <c r="D11" s="102">
        <v>9</v>
      </c>
      <c r="E11" s="64" t="s">
        <v>243</v>
      </c>
      <c r="F11" s="31" t="s">
        <v>285</v>
      </c>
      <c r="G11" s="22">
        <v>180</v>
      </c>
      <c r="H11" s="182"/>
      <c r="I11" s="55"/>
    </row>
    <row r="12" spans="1:9" ht="30" x14ac:dyDescent="0.25">
      <c r="A12" s="102">
        <v>10</v>
      </c>
      <c r="B12" s="64" t="s">
        <v>64</v>
      </c>
      <c r="C12" s="72" t="s">
        <v>193</v>
      </c>
      <c r="D12" s="102">
        <v>9</v>
      </c>
      <c r="E12" s="64" t="s">
        <v>250</v>
      </c>
      <c r="F12" s="31" t="s">
        <v>280</v>
      </c>
      <c r="G12" s="21">
        <v>180</v>
      </c>
      <c r="H12" s="182"/>
      <c r="I12" s="55"/>
    </row>
    <row r="13" spans="1:9" ht="30" x14ac:dyDescent="0.25">
      <c r="A13" s="102">
        <v>11</v>
      </c>
      <c r="B13" s="64" t="s">
        <v>63</v>
      </c>
      <c r="C13" s="72" t="s">
        <v>187</v>
      </c>
      <c r="D13" s="102">
        <v>9</v>
      </c>
      <c r="E13" s="64" t="s">
        <v>244</v>
      </c>
      <c r="F13" s="31" t="s">
        <v>285</v>
      </c>
      <c r="G13" s="21">
        <v>95</v>
      </c>
      <c r="H13" s="182"/>
      <c r="I13" s="55"/>
    </row>
    <row r="14" spans="1:9" ht="30" x14ac:dyDescent="0.25">
      <c r="A14" s="102">
        <v>12</v>
      </c>
      <c r="B14" s="64" t="s">
        <v>61</v>
      </c>
      <c r="C14" s="72" t="s">
        <v>237</v>
      </c>
      <c r="D14" s="102">
        <v>9</v>
      </c>
      <c r="E14" s="64" t="s">
        <v>242</v>
      </c>
      <c r="F14" s="31" t="s">
        <v>286</v>
      </c>
      <c r="G14" s="21">
        <v>70</v>
      </c>
      <c r="H14" s="182"/>
      <c r="I14" s="55"/>
    </row>
    <row r="15" spans="1:9" ht="15.75" x14ac:dyDescent="0.25">
      <c r="A15" s="102">
        <v>13</v>
      </c>
      <c r="B15" s="64" t="s">
        <v>66</v>
      </c>
      <c r="C15" s="72" t="s">
        <v>256</v>
      </c>
      <c r="D15" s="102">
        <v>9</v>
      </c>
      <c r="E15" s="64" t="s">
        <v>257</v>
      </c>
      <c r="F15" s="31" t="s">
        <v>284</v>
      </c>
      <c r="G15" s="22">
        <v>20</v>
      </c>
      <c r="H15" s="182"/>
      <c r="I15" s="183"/>
    </row>
    <row r="16" spans="1:9" ht="15.75" x14ac:dyDescent="0.25">
      <c r="A16" s="102">
        <v>14</v>
      </c>
      <c r="B16" s="64" t="s">
        <v>67</v>
      </c>
      <c r="C16" s="72" t="s">
        <v>256</v>
      </c>
      <c r="D16" s="102">
        <v>9</v>
      </c>
      <c r="E16" s="64" t="s">
        <v>258</v>
      </c>
      <c r="F16" s="31" t="s">
        <v>284</v>
      </c>
      <c r="G16" s="21">
        <v>20</v>
      </c>
      <c r="H16" s="182"/>
      <c r="I16" s="183"/>
    </row>
    <row r="17" spans="1:9" ht="15.75" x14ac:dyDescent="0.25">
      <c r="A17" s="102">
        <v>15</v>
      </c>
      <c r="B17" s="64" t="s">
        <v>54</v>
      </c>
      <c r="C17" s="38" t="s">
        <v>201</v>
      </c>
      <c r="D17" s="102">
        <v>9</v>
      </c>
      <c r="E17" s="64" t="s">
        <v>202</v>
      </c>
      <c r="F17" s="31" t="s">
        <v>289</v>
      </c>
      <c r="G17" s="21">
        <v>10</v>
      </c>
      <c r="H17" s="182"/>
      <c r="I17" s="183"/>
    </row>
    <row r="18" spans="1:9" ht="15.75" x14ac:dyDescent="0.25">
      <c r="A18" s="102">
        <v>16</v>
      </c>
      <c r="B18" s="64" t="s">
        <v>68</v>
      </c>
      <c r="C18" s="72" t="s">
        <v>262</v>
      </c>
      <c r="D18" s="102">
        <v>9</v>
      </c>
      <c r="E18" s="64" t="s">
        <v>265</v>
      </c>
      <c r="F18" s="31" t="s">
        <v>283</v>
      </c>
      <c r="G18" s="21">
        <v>10</v>
      </c>
      <c r="H18" s="182"/>
      <c r="I18" s="183"/>
    </row>
    <row r="19" spans="1:9" ht="15.75" x14ac:dyDescent="0.25">
      <c r="A19" s="102">
        <v>17</v>
      </c>
      <c r="B19" s="64" t="s">
        <v>47</v>
      </c>
      <c r="C19" s="38" t="s">
        <v>155</v>
      </c>
      <c r="D19" s="102">
        <v>9</v>
      </c>
      <c r="E19" s="64" t="s">
        <v>156</v>
      </c>
      <c r="F19" s="64" t="s">
        <v>294</v>
      </c>
      <c r="G19" s="21">
        <v>0</v>
      </c>
      <c r="H19" s="182"/>
      <c r="I19" s="183"/>
    </row>
    <row r="20" spans="1:9" ht="15.75" x14ac:dyDescent="0.25">
      <c r="A20" s="102">
        <v>18</v>
      </c>
      <c r="B20" s="64" t="s">
        <v>50</v>
      </c>
      <c r="C20" s="38" t="s">
        <v>165</v>
      </c>
      <c r="D20" s="102">
        <v>9</v>
      </c>
      <c r="E20" s="64" t="s">
        <v>168</v>
      </c>
      <c r="F20" s="31" t="s">
        <v>291</v>
      </c>
      <c r="G20" s="21">
        <v>0</v>
      </c>
      <c r="H20" s="182"/>
      <c r="I20" s="183"/>
    </row>
    <row r="21" spans="1:9" ht="15.75" x14ac:dyDescent="0.25">
      <c r="A21" s="102">
        <v>19</v>
      </c>
      <c r="B21" s="64" t="s">
        <v>55</v>
      </c>
      <c r="C21" s="38" t="s">
        <v>212</v>
      </c>
      <c r="D21" s="50">
        <v>9</v>
      </c>
      <c r="E21" s="64" t="s">
        <v>214</v>
      </c>
      <c r="F21" s="73" t="s">
        <v>278</v>
      </c>
      <c r="G21" s="21">
        <v>0</v>
      </c>
      <c r="H21" s="182"/>
      <c r="I21" s="183"/>
    </row>
    <row r="22" spans="1:9" ht="15.75" x14ac:dyDescent="0.2">
      <c r="A22" s="102">
        <v>20</v>
      </c>
      <c r="B22" s="64" t="s">
        <v>56</v>
      </c>
      <c r="C22" s="38" t="s">
        <v>212</v>
      </c>
      <c r="D22" s="102">
        <v>9</v>
      </c>
      <c r="E22" s="64" t="s">
        <v>215</v>
      </c>
      <c r="F22" s="73" t="s">
        <v>278</v>
      </c>
      <c r="G22" s="102">
        <v>0</v>
      </c>
      <c r="H22" s="182"/>
      <c r="I22" s="183"/>
    </row>
    <row r="23" spans="1:9" ht="15.75" x14ac:dyDescent="0.25">
      <c r="A23" s="102">
        <v>21</v>
      </c>
      <c r="B23" s="64" t="s">
        <v>59</v>
      </c>
      <c r="C23" s="72" t="s">
        <v>231</v>
      </c>
      <c r="D23" s="102">
        <v>9</v>
      </c>
      <c r="E23" s="64" t="s">
        <v>232</v>
      </c>
      <c r="F23" s="31" t="s">
        <v>275</v>
      </c>
      <c r="G23" s="21">
        <v>0</v>
      </c>
      <c r="H23" s="182"/>
      <c r="I23" s="183"/>
    </row>
    <row r="24" spans="1:9" ht="15.75" x14ac:dyDescent="0.25">
      <c r="A24" s="102">
        <v>22</v>
      </c>
      <c r="B24" s="64" t="s">
        <v>65</v>
      </c>
      <c r="C24" s="72" t="s">
        <v>183</v>
      </c>
      <c r="D24" s="102">
        <v>9</v>
      </c>
      <c r="E24" s="64" t="s">
        <v>268</v>
      </c>
      <c r="F24" s="31" t="s">
        <v>304</v>
      </c>
      <c r="G24" s="21">
        <v>0</v>
      </c>
      <c r="H24" s="182"/>
      <c r="I24" s="183"/>
    </row>
    <row r="25" spans="1:9" ht="15.75" x14ac:dyDescent="0.25">
      <c r="A25" s="44"/>
      <c r="B25" s="41"/>
      <c r="C25" s="49"/>
      <c r="E25" s="45"/>
      <c r="F25" s="58" t="s">
        <v>164</v>
      </c>
    </row>
    <row r="26" spans="1:9" ht="15.75" x14ac:dyDescent="0.25">
      <c r="A26" s="44"/>
      <c r="B26" s="41"/>
      <c r="C26" s="49"/>
      <c r="E26" s="45"/>
    </row>
    <row r="27" spans="1:9" ht="16.5" customHeight="1" x14ac:dyDescent="0.2">
      <c r="A27" s="147" t="s">
        <v>26</v>
      </c>
      <c r="B27" s="147"/>
      <c r="C27" s="147"/>
      <c r="D27" s="147"/>
      <c r="E27" s="148" t="s">
        <v>27</v>
      </c>
      <c r="F27" s="148"/>
      <c r="G27" s="148"/>
      <c r="H27" s="148"/>
      <c r="I27" s="148"/>
    </row>
    <row r="28" spans="1:9" ht="16.5" customHeight="1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ht="16.5" customHeight="1" x14ac:dyDescent="0.2">
      <c r="A29" s="147" t="s">
        <v>28</v>
      </c>
      <c r="B29" s="147"/>
      <c r="C29" s="147"/>
      <c r="D29" s="147"/>
      <c r="E29" s="65" t="s">
        <v>29</v>
      </c>
      <c r="F29" s="65"/>
      <c r="G29" s="65"/>
      <c r="H29" s="65"/>
      <c r="I29" s="65"/>
    </row>
    <row r="30" spans="1:9" ht="16.5" customHeight="1" x14ac:dyDescent="0.2">
      <c r="A30" s="4"/>
      <c r="B30" s="4"/>
      <c r="C30" s="4"/>
      <c r="D30" s="4"/>
      <c r="E30" s="65" t="s">
        <v>30</v>
      </c>
      <c r="F30" s="65"/>
      <c r="G30" s="65"/>
      <c r="H30" s="65"/>
      <c r="I30" s="65"/>
    </row>
    <row r="31" spans="1:9" ht="16.5" customHeight="1" x14ac:dyDescent="0.2">
      <c r="A31" s="4"/>
      <c r="B31" s="4"/>
      <c r="C31" s="4"/>
      <c r="D31" s="4"/>
      <c r="E31" s="65" t="s">
        <v>32</v>
      </c>
      <c r="F31" s="65"/>
      <c r="G31" s="65"/>
      <c r="H31" s="65"/>
      <c r="I31" s="65"/>
    </row>
    <row r="32" spans="1:9" ht="16.5" customHeight="1" x14ac:dyDescent="0.2">
      <c r="A32" s="4"/>
      <c r="B32" s="4"/>
      <c r="C32" s="4"/>
      <c r="D32" s="4"/>
      <c r="E32" t="s">
        <v>123</v>
      </c>
    </row>
    <row r="33" spans="1:5" ht="16.5" customHeight="1" x14ac:dyDescent="0.2">
      <c r="A33" s="4"/>
      <c r="B33" s="4"/>
      <c r="C33" s="4"/>
      <c r="D33" s="6"/>
      <c r="E33" t="s">
        <v>126</v>
      </c>
    </row>
    <row r="34" spans="1:5" ht="16.5" customHeight="1" x14ac:dyDescent="0.2">
      <c r="A34" s="4"/>
      <c r="B34" s="4"/>
      <c r="C34" s="4"/>
      <c r="D34" s="6"/>
      <c r="E34" t="s">
        <v>124</v>
      </c>
    </row>
    <row r="35" spans="1:5" ht="16.5" customHeight="1" x14ac:dyDescent="0.2">
      <c r="A35" s="4"/>
      <c r="B35" s="4"/>
      <c r="C35" s="4"/>
      <c r="D35" s="6"/>
      <c r="E35" t="s">
        <v>31</v>
      </c>
    </row>
    <row r="36" spans="1:5" ht="16.5" customHeight="1" x14ac:dyDescent="0.2">
      <c r="A36" s="4"/>
      <c r="B36" s="4"/>
      <c r="C36" s="4"/>
      <c r="D36" s="6"/>
      <c r="E36" t="s">
        <v>161</v>
      </c>
    </row>
    <row r="37" spans="1:5" ht="16.5" customHeight="1" x14ac:dyDescent="0.2">
      <c r="A37" s="4"/>
      <c r="B37" s="4"/>
      <c r="C37" s="4"/>
      <c r="D37" s="6"/>
      <c r="E37" t="s">
        <v>162</v>
      </c>
    </row>
    <row r="38" spans="1:5" ht="16.5" customHeight="1" x14ac:dyDescent="0.2">
      <c r="A38" s="4"/>
      <c r="B38" s="4"/>
      <c r="C38" s="4"/>
      <c r="D38" s="4"/>
      <c r="E38" t="s">
        <v>163</v>
      </c>
    </row>
  </sheetData>
  <sortState ref="B3:G24">
    <sortCondition descending="1" ref="G3:G24"/>
  </sortState>
  <mergeCells count="4">
    <mergeCell ref="A1:H1"/>
    <mergeCell ref="A27:D27"/>
    <mergeCell ref="E27:I27"/>
    <mergeCell ref="A29:D29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3" sqref="B3"/>
    </sheetView>
  </sheetViews>
  <sheetFormatPr defaultRowHeight="15" x14ac:dyDescent="0.2"/>
  <cols>
    <col min="1" max="1" width="7" style="32" bestFit="1" customWidth="1"/>
    <col min="2" max="2" width="10.140625" bestFit="1" customWidth="1"/>
    <col min="3" max="3" width="13.140625" style="32" customWidth="1"/>
    <col min="4" max="4" width="7.140625" style="32" bestFit="1" customWidth="1"/>
    <col min="5" max="5" width="34" style="32" customWidth="1"/>
    <col min="6" max="6" width="34.42578125" style="32" customWidth="1"/>
    <col min="7" max="7" width="14.85546875" style="32" customWidth="1"/>
    <col min="8" max="8" width="9.140625" style="32"/>
    <col min="9" max="9" width="25.5703125" customWidth="1"/>
  </cols>
  <sheetData>
    <row r="1" spans="1:9" ht="18.75" x14ac:dyDescent="0.2">
      <c r="A1" s="149" t="s">
        <v>121</v>
      </c>
      <c r="B1" s="149"/>
      <c r="C1" s="149"/>
      <c r="D1" s="149"/>
      <c r="E1" s="149"/>
      <c r="F1" s="149"/>
      <c r="G1" s="149"/>
      <c r="H1" s="149"/>
    </row>
    <row r="2" spans="1:9" ht="31.5" x14ac:dyDescent="0.2">
      <c r="A2" s="12" t="s">
        <v>117</v>
      </c>
      <c r="B2" s="12" t="s">
        <v>118</v>
      </c>
      <c r="C2" s="12" t="s">
        <v>2</v>
      </c>
      <c r="D2" s="12" t="s">
        <v>119</v>
      </c>
      <c r="E2" s="12" t="s">
        <v>4</v>
      </c>
      <c r="F2" s="12" t="s">
        <v>113</v>
      </c>
      <c r="G2" s="12" t="s">
        <v>114</v>
      </c>
      <c r="H2" s="12" t="s">
        <v>7</v>
      </c>
      <c r="I2" s="68" t="s">
        <v>127</v>
      </c>
    </row>
    <row r="3" spans="1:9" ht="30" x14ac:dyDescent="0.25">
      <c r="A3" s="20">
        <v>1</v>
      </c>
      <c r="B3" s="64" t="s">
        <v>149</v>
      </c>
      <c r="C3" s="72" t="s">
        <v>256</v>
      </c>
      <c r="D3" s="84">
        <v>10</v>
      </c>
      <c r="E3" s="64" t="s">
        <v>259</v>
      </c>
      <c r="F3" s="31" t="s">
        <v>284</v>
      </c>
      <c r="G3" s="21">
        <v>370</v>
      </c>
      <c r="H3" s="23">
        <v>1</v>
      </c>
      <c r="I3" s="74" t="s">
        <v>125</v>
      </c>
    </row>
    <row r="4" spans="1:9" ht="30" x14ac:dyDescent="0.25">
      <c r="A4" s="20">
        <v>2</v>
      </c>
      <c r="B4" s="64" t="s">
        <v>147</v>
      </c>
      <c r="C4" s="72" t="s">
        <v>251</v>
      </c>
      <c r="D4" s="20">
        <v>10</v>
      </c>
      <c r="E4" s="64" t="s">
        <v>252</v>
      </c>
      <c r="F4" s="31"/>
      <c r="G4" s="21">
        <v>340</v>
      </c>
      <c r="H4" s="23">
        <v>2</v>
      </c>
      <c r="I4" s="74" t="s">
        <v>125</v>
      </c>
    </row>
    <row r="5" spans="1:9" ht="30" x14ac:dyDescent="0.25">
      <c r="A5" s="20">
        <v>3</v>
      </c>
      <c r="B5" s="64" t="s">
        <v>139</v>
      </c>
      <c r="C5" s="72" t="s">
        <v>220</v>
      </c>
      <c r="D5" s="20">
        <v>10</v>
      </c>
      <c r="E5" s="64" t="s">
        <v>224</v>
      </c>
      <c r="F5" s="31" t="s">
        <v>301</v>
      </c>
      <c r="G5" s="21">
        <v>300</v>
      </c>
      <c r="H5" s="23">
        <v>3</v>
      </c>
      <c r="I5" s="74" t="s">
        <v>125</v>
      </c>
    </row>
    <row r="6" spans="1:9" ht="30" x14ac:dyDescent="0.25">
      <c r="A6" s="20">
        <v>4</v>
      </c>
      <c r="B6" s="64" t="s">
        <v>135</v>
      </c>
      <c r="C6" s="38" t="s">
        <v>201</v>
      </c>
      <c r="D6" s="20">
        <v>10</v>
      </c>
      <c r="E6" s="101" t="s">
        <v>204</v>
      </c>
      <c r="F6" s="31" t="s">
        <v>289</v>
      </c>
      <c r="G6" s="21">
        <v>290</v>
      </c>
      <c r="H6" s="37"/>
      <c r="I6" s="21"/>
    </row>
    <row r="7" spans="1:9" ht="30" x14ac:dyDescent="0.25">
      <c r="A7" s="20">
        <v>5</v>
      </c>
      <c r="B7" s="64" t="s">
        <v>132</v>
      </c>
      <c r="C7" s="38" t="s">
        <v>165</v>
      </c>
      <c r="D7" s="20">
        <v>10</v>
      </c>
      <c r="E7" s="31" t="s">
        <v>172</v>
      </c>
      <c r="F7" s="31" t="s">
        <v>273</v>
      </c>
      <c r="G7" s="21">
        <v>285</v>
      </c>
      <c r="H7" s="37"/>
      <c r="I7" s="21"/>
    </row>
    <row r="8" spans="1:9" ht="30" x14ac:dyDescent="0.25">
      <c r="A8" s="20">
        <v>6</v>
      </c>
      <c r="B8" s="64" t="s">
        <v>134</v>
      </c>
      <c r="C8" s="38" t="s">
        <v>191</v>
      </c>
      <c r="D8" s="20">
        <v>10</v>
      </c>
      <c r="E8" s="64" t="s">
        <v>199</v>
      </c>
      <c r="F8" s="31" t="s">
        <v>271</v>
      </c>
      <c r="G8" s="21">
        <v>285</v>
      </c>
      <c r="H8" s="37"/>
      <c r="I8" s="21"/>
    </row>
    <row r="9" spans="1:9" ht="30" x14ac:dyDescent="0.25">
      <c r="A9" s="20">
        <v>7</v>
      </c>
      <c r="B9" s="64" t="s">
        <v>133</v>
      </c>
      <c r="C9" s="38" t="s">
        <v>191</v>
      </c>
      <c r="D9" s="20">
        <v>10</v>
      </c>
      <c r="E9" s="64" t="s">
        <v>198</v>
      </c>
      <c r="F9" s="31" t="s">
        <v>271</v>
      </c>
      <c r="G9" s="21">
        <v>270</v>
      </c>
      <c r="H9" s="37"/>
      <c r="I9" s="56"/>
    </row>
    <row r="10" spans="1:9" ht="30" x14ac:dyDescent="0.25">
      <c r="A10" s="20">
        <v>8</v>
      </c>
      <c r="B10" s="64" t="s">
        <v>138</v>
      </c>
      <c r="C10" s="72" t="s">
        <v>220</v>
      </c>
      <c r="D10" s="20">
        <v>10</v>
      </c>
      <c r="E10" s="64" t="s">
        <v>223</v>
      </c>
      <c r="F10" s="31" t="s">
        <v>301</v>
      </c>
      <c r="G10" s="21">
        <v>260</v>
      </c>
      <c r="H10" s="23"/>
      <c r="I10" s="30"/>
    </row>
    <row r="11" spans="1:9" ht="30" x14ac:dyDescent="0.25">
      <c r="A11" s="20">
        <v>9</v>
      </c>
      <c r="B11" s="64" t="s">
        <v>144</v>
      </c>
      <c r="C11" s="72" t="s">
        <v>237</v>
      </c>
      <c r="D11" s="20">
        <v>10</v>
      </c>
      <c r="E11" s="64" t="s">
        <v>240</v>
      </c>
      <c r="F11" s="31" t="s">
        <v>299</v>
      </c>
      <c r="G11" s="21">
        <v>260</v>
      </c>
      <c r="H11" s="23"/>
      <c r="I11" s="30"/>
    </row>
    <row r="12" spans="1:9" ht="15" customHeight="1" x14ac:dyDescent="0.25">
      <c r="A12" s="20">
        <v>10</v>
      </c>
      <c r="B12" s="64" t="s">
        <v>140</v>
      </c>
      <c r="C12" s="72" t="s">
        <v>209</v>
      </c>
      <c r="D12" s="20">
        <v>10</v>
      </c>
      <c r="E12" s="64" t="s">
        <v>234</v>
      </c>
      <c r="F12" s="31"/>
      <c r="G12" s="21">
        <v>250</v>
      </c>
      <c r="H12" s="23"/>
      <c r="I12" s="30"/>
    </row>
    <row r="13" spans="1:9" ht="15" customHeight="1" x14ac:dyDescent="0.25">
      <c r="A13" s="20">
        <v>11</v>
      </c>
      <c r="B13" s="64" t="s">
        <v>150</v>
      </c>
      <c r="C13" s="72" t="s">
        <v>262</v>
      </c>
      <c r="D13" s="20">
        <v>10</v>
      </c>
      <c r="E13" s="64" t="s">
        <v>266</v>
      </c>
      <c r="F13" s="31" t="s">
        <v>283</v>
      </c>
      <c r="G13" s="21">
        <v>230</v>
      </c>
      <c r="H13" s="37"/>
      <c r="I13" s="30"/>
    </row>
    <row r="14" spans="1:9" ht="15" customHeight="1" x14ac:dyDescent="0.25">
      <c r="A14" s="20">
        <v>12</v>
      </c>
      <c r="B14" s="64" t="s">
        <v>143</v>
      </c>
      <c r="C14" s="72" t="s">
        <v>237</v>
      </c>
      <c r="D14" s="20">
        <v>10</v>
      </c>
      <c r="E14" s="64" t="s">
        <v>239</v>
      </c>
      <c r="F14" s="31" t="s">
        <v>299</v>
      </c>
      <c r="G14" s="21">
        <v>200</v>
      </c>
      <c r="H14" s="37"/>
      <c r="I14" s="30"/>
    </row>
    <row r="15" spans="1:9" ht="30" x14ac:dyDescent="0.25">
      <c r="A15" s="20">
        <v>13</v>
      </c>
      <c r="B15" s="64" t="s">
        <v>146</v>
      </c>
      <c r="C15" s="72" t="s">
        <v>193</v>
      </c>
      <c r="D15" s="20">
        <v>10</v>
      </c>
      <c r="E15" s="64" t="s">
        <v>248</v>
      </c>
      <c r="F15" s="31" t="s">
        <v>280</v>
      </c>
      <c r="G15" s="21">
        <v>200</v>
      </c>
      <c r="H15" s="37"/>
      <c r="I15" s="30"/>
    </row>
    <row r="16" spans="1:9" ht="30" x14ac:dyDescent="0.25">
      <c r="A16" s="20">
        <v>14</v>
      </c>
      <c r="B16" s="64" t="s">
        <v>141</v>
      </c>
      <c r="C16" s="72" t="s">
        <v>235</v>
      </c>
      <c r="D16" s="20">
        <v>10</v>
      </c>
      <c r="E16" s="64" t="s">
        <v>236</v>
      </c>
      <c r="F16" s="31" t="s">
        <v>300</v>
      </c>
      <c r="G16" s="21">
        <v>190</v>
      </c>
      <c r="H16" s="37"/>
      <c r="I16" s="30"/>
    </row>
    <row r="17" spans="1:9" ht="30" x14ac:dyDescent="0.25">
      <c r="A17" s="20">
        <v>15</v>
      </c>
      <c r="B17" s="64" t="s">
        <v>136</v>
      </c>
      <c r="C17" s="38" t="s">
        <v>190</v>
      </c>
      <c r="D17" s="20">
        <v>10</v>
      </c>
      <c r="E17" s="64" t="s">
        <v>205</v>
      </c>
      <c r="F17" s="31" t="s">
        <v>303</v>
      </c>
      <c r="G17" s="21">
        <v>160</v>
      </c>
      <c r="H17" s="37"/>
      <c r="I17" s="30"/>
    </row>
    <row r="18" spans="1:9" ht="30" x14ac:dyDescent="0.25">
      <c r="A18" s="20">
        <v>16</v>
      </c>
      <c r="B18" s="64" t="s">
        <v>137</v>
      </c>
      <c r="C18" s="38" t="s">
        <v>200</v>
      </c>
      <c r="D18" s="20">
        <v>10</v>
      </c>
      <c r="E18" s="64" t="s">
        <v>211</v>
      </c>
      <c r="F18" s="31" t="s">
        <v>302</v>
      </c>
      <c r="G18" s="21">
        <v>160</v>
      </c>
      <c r="H18" s="37"/>
      <c r="I18" s="30"/>
    </row>
    <row r="19" spans="1:9" ht="30" x14ac:dyDescent="0.25">
      <c r="A19" s="20">
        <v>17</v>
      </c>
      <c r="B19" s="64" t="s">
        <v>142</v>
      </c>
      <c r="C19" s="72" t="s">
        <v>237</v>
      </c>
      <c r="D19" s="20">
        <v>10</v>
      </c>
      <c r="E19" s="64" t="s">
        <v>238</v>
      </c>
      <c r="F19" s="31" t="s">
        <v>299</v>
      </c>
      <c r="G19" s="21">
        <v>125</v>
      </c>
      <c r="H19" s="37"/>
      <c r="I19" s="30"/>
    </row>
    <row r="20" spans="1:9" ht="30" x14ac:dyDescent="0.25">
      <c r="A20" s="20">
        <v>18</v>
      </c>
      <c r="B20" s="64" t="s">
        <v>145</v>
      </c>
      <c r="C20" s="72" t="s">
        <v>187</v>
      </c>
      <c r="D20" s="20">
        <v>10</v>
      </c>
      <c r="E20" s="64" t="s">
        <v>245</v>
      </c>
      <c r="F20" s="31" t="s">
        <v>285</v>
      </c>
      <c r="G20" s="21">
        <v>50</v>
      </c>
      <c r="H20" s="37"/>
      <c r="I20" s="30"/>
    </row>
    <row r="21" spans="1:9" ht="30" x14ac:dyDescent="0.25">
      <c r="A21" s="20">
        <v>19</v>
      </c>
      <c r="B21" s="64" t="s">
        <v>131</v>
      </c>
      <c r="C21" s="38" t="s">
        <v>155</v>
      </c>
      <c r="D21" s="20">
        <v>10</v>
      </c>
      <c r="E21" s="64" t="s">
        <v>157</v>
      </c>
      <c r="F21" s="31" t="s">
        <v>294</v>
      </c>
      <c r="G21" s="21">
        <v>0</v>
      </c>
      <c r="H21" s="37"/>
      <c r="I21" s="30"/>
    </row>
    <row r="22" spans="1:9" ht="30" x14ac:dyDescent="0.25">
      <c r="A22" s="20">
        <v>20</v>
      </c>
      <c r="B22" s="64" t="s">
        <v>148</v>
      </c>
      <c r="C22" s="72" t="s">
        <v>227</v>
      </c>
      <c r="D22" s="20">
        <v>10</v>
      </c>
      <c r="E22" s="64" t="s">
        <v>255</v>
      </c>
      <c r="F22" s="31"/>
      <c r="G22" s="21">
        <v>0</v>
      </c>
      <c r="H22" s="37"/>
      <c r="I22" s="30"/>
    </row>
    <row r="23" spans="1:9" ht="15.75" x14ac:dyDescent="0.2">
      <c r="F23" s="58" t="s">
        <v>164</v>
      </c>
    </row>
    <row r="25" spans="1:9" ht="16.5" customHeight="1" x14ac:dyDescent="0.2">
      <c r="A25" s="147" t="s">
        <v>26</v>
      </c>
      <c r="B25" s="147"/>
      <c r="C25" s="147"/>
      <c r="D25" s="147"/>
      <c r="E25" s="148" t="s">
        <v>27</v>
      </c>
      <c r="F25" s="148"/>
      <c r="G25" s="148"/>
      <c r="H25" s="148"/>
      <c r="I25" s="148"/>
    </row>
    <row r="26" spans="1:9" ht="16.5" customHeight="1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ht="16.5" customHeight="1" x14ac:dyDescent="0.2">
      <c r="A27" s="147" t="s">
        <v>28</v>
      </c>
      <c r="B27" s="147"/>
      <c r="C27" s="147"/>
      <c r="D27" s="147"/>
      <c r="E27" s="65" t="s">
        <v>29</v>
      </c>
      <c r="F27" s="65"/>
      <c r="G27" s="65"/>
      <c r="H27" s="65"/>
      <c r="I27" s="65"/>
    </row>
    <row r="28" spans="1:9" ht="16.5" customHeight="1" x14ac:dyDescent="0.2">
      <c r="A28" s="4"/>
      <c r="B28" s="4"/>
      <c r="C28" s="4"/>
      <c r="D28" s="4"/>
      <c r="E28" s="65" t="s">
        <v>30</v>
      </c>
      <c r="F28" s="65"/>
      <c r="G28" s="65"/>
      <c r="H28" s="65"/>
      <c r="I28" s="65"/>
    </row>
    <row r="29" spans="1:9" ht="16.5" customHeight="1" x14ac:dyDescent="0.2">
      <c r="A29" s="4"/>
      <c r="B29" s="4"/>
      <c r="C29" s="4"/>
      <c r="D29" s="4"/>
      <c r="E29" s="65" t="s">
        <v>32</v>
      </c>
      <c r="F29" s="65"/>
      <c r="G29" s="65"/>
      <c r="H29" s="65"/>
      <c r="I29" s="65"/>
    </row>
    <row r="30" spans="1:9" ht="16.5" customHeight="1" x14ac:dyDescent="0.2">
      <c r="A30" s="4"/>
      <c r="B30" s="4"/>
      <c r="C30" s="4"/>
      <c r="D30" s="4"/>
      <c r="E30" t="s">
        <v>123</v>
      </c>
      <c r="F30"/>
      <c r="G30"/>
      <c r="H30"/>
    </row>
    <row r="31" spans="1:9" ht="16.5" customHeight="1" x14ac:dyDescent="0.2">
      <c r="A31" s="4"/>
      <c r="B31" s="4"/>
      <c r="C31" s="4"/>
      <c r="D31" s="6"/>
      <c r="E31" t="s">
        <v>126</v>
      </c>
      <c r="F31"/>
      <c r="G31"/>
      <c r="H31"/>
    </row>
    <row r="32" spans="1:9" ht="16.5" customHeight="1" x14ac:dyDescent="0.2">
      <c r="A32" s="4"/>
      <c r="B32" s="4"/>
      <c r="C32" s="4"/>
      <c r="D32" s="6"/>
      <c r="E32" t="s">
        <v>124</v>
      </c>
      <c r="F32"/>
      <c r="G32"/>
      <c r="H32"/>
    </row>
    <row r="33" spans="1:8" ht="16.5" customHeight="1" x14ac:dyDescent="0.2">
      <c r="A33" s="4"/>
      <c r="B33" s="4"/>
      <c r="C33" s="4"/>
      <c r="D33" s="6"/>
      <c r="E33" t="s">
        <v>31</v>
      </c>
      <c r="F33"/>
      <c r="G33"/>
      <c r="H33"/>
    </row>
    <row r="34" spans="1:8" ht="16.5" customHeight="1" x14ac:dyDescent="0.2">
      <c r="A34" s="4"/>
      <c r="B34" s="4"/>
      <c r="C34" s="4"/>
      <c r="D34" s="6"/>
      <c r="E34" t="s">
        <v>161</v>
      </c>
      <c r="F34"/>
      <c r="G34"/>
      <c r="H34"/>
    </row>
    <row r="35" spans="1:8" ht="16.5" customHeight="1" x14ac:dyDescent="0.2">
      <c r="A35" s="4"/>
      <c r="B35" s="4"/>
      <c r="C35" s="4"/>
      <c r="D35" s="6"/>
      <c r="E35" t="s">
        <v>162</v>
      </c>
      <c r="F35"/>
      <c r="G35"/>
      <c r="H35"/>
    </row>
    <row r="36" spans="1:8" ht="16.5" customHeight="1" x14ac:dyDescent="0.2">
      <c r="A36" s="4"/>
      <c r="B36" s="4"/>
      <c r="C36" s="4"/>
      <c r="D36" s="4"/>
      <c r="E36" t="s">
        <v>163</v>
      </c>
      <c r="F36"/>
      <c r="G36"/>
      <c r="H36"/>
    </row>
  </sheetData>
  <sortState ref="B3:G22">
    <sortCondition descending="1" ref="G3:G22"/>
  </sortState>
  <mergeCells count="4">
    <mergeCell ref="A1:H1"/>
    <mergeCell ref="A25:D25"/>
    <mergeCell ref="E25:I25"/>
    <mergeCell ref="A27:D27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J12" sqref="J12"/>
    </sheetView>
  </sheetViews>
  <sheetFormatPr defaultRowHeight="12.75" x14ac:dyDescent="0.2"/>
  <cols>
    <col min="1" max="1" width="6.5703125" customWidth="1"/>
    <col min="2" max="2" width="10.42578125" customWidth="1"/>
    <col min="3" max="3" width="19.140625" bestFit="1" customWidth="1"/>
    <col min="4" max="4" width="7.140625" bestFit="1" customWidth="1"/>
    <col min="5" max="5" width="37" bestFit="1" customWidth="1"/>
    <col min="6" max="6" width="35.42578125" customWidth="1"/>
    <col min="7" max="7" width="13.5703125" style="11" customWidth="1"/>
    <col min="9" max="9" width="22.28515625" customWidth="1"/>
    <col min="10" max="10" width="22.85546875" customWidth="1"/>
  </cols>
  <sheetData>
    <row r="1" spans="1:9" ht="18.75" x14ac:dyDescent="0.2">
      <c r="A1" s="149" t="s">
        <v>122</v>
      </c>
      <c r="B1" s="149"/>
      <c r="C1" s="149"/>
      <c r="D1" s="149"/>
      <c r="E1" s="149"/>
      <c r="F1" s="149"/>
      <c r="G1" s="149"/>
      <c r="H1" s="149"/>
    </row>
    <row r="2" spans="1:9" ht="31.5" x14ac:dyDescent="0.2">
      <c r="A2" s="12" t="s">
        <v>117</v>
      </c>
      <c r="B2" s="12" t="s">
        <v>118</v>
      </c>
      <c r="C2" s="12" t="s">
        <v>2</v>
      </c>
      <c r="D2" s="12" t="s">
        <v>119</v>
      </c>
      <c r="E2" s="12" t="s">
        <v>4</v>
      </c>
      <c r="F2" s="12" t="s">
        <v>113</v>
      </c>
      <c r="G2" s="12" t="s">
        <v>114</v>
      </c>
      <c r="H2" s="12" t="s">
        <v>7</v>
      </c>
      <c r="I2" s="68" t="s">
        <v>127</v>
      </c>
    </row>
    <row r="3" spans="1:9" ht="15.75" x14ac:dyDescent="0.25">
      <c r="A3" s="57">
        <v>1</v>
      </c>
      <c r="B3" s="64" t="s">
        <v>96</v>
      </c>
      <c r="C3" s="38" t="s">
        <v>191</v>
      </c>
      <c r="D3" s="84">
        <v>11</v>
      </c>
      <c r="E3" s="64" t="s">
        <v>196</v>
      </c>
      <c r="F3" s="31" t="s">
        <v>310</v>
      </c>
      <c r="G3" s="21">
        <v>345</v>
      </c>
      <c r="H3" s="23">
        <v>1</v>
      </c>
      <c r="I3" s="30" t="s">
        <v>125</v>
      </c>
    </row>
    <row r="4" spans="1:9" ht="15.75" x14ac:dyDescent="0.25">
      <c r="A4" s="21">
        <v>2</v>
      </c>
      <c r="B4" s="64" t="s">
        <v>109</v>
      </c>
      <c r="C4" s="72" t="s">
        <v>251</v>
      </c>
      <c r="D4" s="20">
        <v>11</v>
      </c>
      <c r="E4" s="64" t="s">
        <v>253</v>
      </c>
      <c r="F4" s="31"/>
      <c r="G4" s="21">
        <v>335</v>
      </c>
      <c r="H4" s="23">
        <v>2</v>
      </c>
      <c r="I4" s="30" t="s">
        <v>125</v>
      </c>
    </row>
    <row r="5" spans="1:9" ht="15.75" x14ac:dyDescent="0.25">
      <c r="A5" s="57">
        <v>3</v>
      </c>
      <c r="B5" s="64" t="s">
        <v>97</v>
      </c>
      <c r="C5" s="38" t="s">
        <v>201</v>
      </c>
      <c r="D5" s="20">
        <v>11</v>
      </c>
      <c r="E5" s="64" t="s">
        <v>203</v>
      </c>
      <c r="F5" s="31" t="s">
        <v>289</v>
      </c>
      <c r="G5" s="21">
        <v>315</v>
      </c>
      <c r="H5" s="23">
        <v>3</v>
      </c>
      <c r="I5" s="30" t="s">
        <v>125</v>
      </c>
    </row>
    <row r="6" spans="1:9" ht="15.75" x14ac:dyDescent="0.25">
      <c r="A6" s="21">
        <v>4</v>
      </c>
      <c r="B6" s="64" t="s">
        <v>104</v>
      </c>
      <c r="C6" s="72" t="s">
        <v>220</v>
      </c>
      <c r="D6" s="20">
        <v>11</v>
      </c>
      <c r="E6" s="64" t="s">
        <v>225</v>
      </c>
      <c r="F6" s="31" t="s">
        <v>276</v>
      </c>
      <c r="G6" s="21">
        <v>315</v>
      </c>
      <c r="H6" s="23">
        <v>3</v>
      </c>
      <c r="I6" s="30" t="s">
        <v>125</v>
      </c>
    </row>
    <row r="7" spans="1:9" ht="15.75" x14ac:dyDescent="0.25">
      <c r="A7" s="57">
        <v>5</v>
      </c>
      <c r="B7" s="64" t="s">
        <v>91</v>
      </c>
      <c r="C7" s="38" t="s">
        <v>165</v>
      </c>
      <c r="D7" s="20">
        <v>11</v>
      </c>
      <c r="E7" s="64" t="s">
        <v>176</v>
      </c>
      <c r="F7" s="31" t="s">
        <v>291</v>
      </c>
      <c r="G7" s="21">
        <v>315</v>
      </c>
      <c r="H7" s="23">
        <v>3</v>
      </c>
      <c r="I7" s="30" t="s">
        <v>125</v>
      </c>
    </row>
    <row r="8" spans="1:9" ht="15.75" x14ac:dyDescent="0.25">
      <c r="A8" s="21">
        <v>6</v>
      </c>
      <c r="B8" s="64" t="s">
        <v>101</v>
      </c>
      <c r="C8" s="38" t="s">
        <v>212</v>
      </c>
      <c r="D8" s="20">
        <v>11</v>
      </c>
      <c r="E8" s="64" t="s">
        <v>216</v>
      </c>
      <c r="F8" s="31" t="s">
        <v>308</v>
      </c>
      <c r="G8" s="21">
        <v>305</v>
      </c>
      <c r="H8" s="30"/>
      <c r="I8" s="21"/>
    </row>
    <row r="9" spans="1:9" ht="15.75" x14ac:dyDescent="0.25">
      <c r="A9" s="57">
        <v>7</v>
      </c>
      <c r="B9" s="64" t="s">
        <v>106</v>
      </c>
      <c r="C9" s="72" t="s">
        <v>228</v>
      </c>
      <c r="D9" s="84">
        <v>11</v>
      </c>
      <c r="E9" s="96" t="s">
        <v>229</v>
      </c>
      <c r="F9" s="31" t="s">
        <v>288</v>
      </c>
      <c r="G9" s="21">
        <v>305</v>
      </c>
      <c r="H9" s="30"/>
      <c r="I9" s="21"/>
    </row>
    <row r="10" spans="1:9" ht="15.75" x14ac:dyDescent="0.25">
      <c r="A10" s="21">
        <v>8</v>
      </c>
      <c r="B10" s="64" t="s">
        <v>90</v>
      </c>
      <c r="C10" s="38" t="s">
        <v>165</v>
      </c>
      <c r="D10" s="20">
        <v>11</v>
      </c>
      <c r="E10" s="64" t="s">
        <v>175</v>
      </c>
      <c r="F10" s="31" t="s">
        <v>291</v>
      </c>
      <c r="G10" s="21">
        <v>300</v>
      </c>
      <c r="H10" s="30"/>
      <c r="I10" s="21"/>
    </row>
    <row r="11" spans="1:9" ht="15.75" x14ac:dyDescent="0.25">
      <c r="A11" s="57">
        <v>9</v>
      </c>
      <c r="B11" s="64" t="s">
        <v>92</v>
      </c>
      <c r="C11" s="38" t="s">
        <v>180</v>
      </c>
      <c r="D11" s="20">
        <v>11</v>
      </c>
      <c r="E11" s="64" t="s">
        <v>181</v>
      </c>
      <c r="F11" s="31" t="s">
        <v>312</v>
      </c>
      <c r="G11" s="21">
        <v>300</v>
      </c>
      <c r="H11" s="30"/>
      <c r="I11" s="21"/>
    </row>
    <row r="12" spans="1:9" ht="15" customHeight="1" x14ac:dyDescent="0.25">
      <c r="A12" s="21">
        <v>10</v>
      </c>
      <c r="B12" s="64" t="s">
        <v>110</v>
      </c>
      <c r="C12" s="72" t="s">
        <v>227</v>
      </c>
      <c r="D12" s="20">
        <v>11</v>
      </c>
      <c r="E12" s="64" t="s">
        <v>254</v>
      </c>
      <c r="F12" s="31"/>
      <c r="G12" s="21">
        <v>300</v>
      </c>
      <c r="H12" s="30"/>
      <c r="I12" s="21"/>
    </row>
    <row r="13" spans="1:9" ht="15" customHeight="1" x14ac:dyDescent="0.25">
      <c r="A13" s="57">
        <v>11</v>
      </c>
      <c r="B13" s="64" t="s">
        <v>112</v>
      </c>
      <c r="C13" s="72" t="s">
        <v>262</v>
      </c>
      <c r="D13" s="20">
        <v>11</v>
      </c>
      <c r="E13" s="64" t="s">
        <v>267</v>
      </c>
      <c r="F13" s="31" t="s">
        <v>270</v>
      </c>
      <c r="G13" s="21">
        <v>300</v>
      </c>
      <c r="H13" s="30"/>
      <c r="I13" s="21"/>
    </row>
    <row r="14" spans="1:9" ht="15.75" x14ac:dyDescent="0.25">
      <c r="A14" s="21">
        <v>12</v>
      </c>
      <c r="B14" s="64" t="s">
        <v>93</v>
      </c>
      <c r="C14" s="38" t="s">
        <v>183</v>
      </c>
      <c r="D14" s="20">
        <v>11</v>
      </c>
      <c r="E14" s="64" t="s">
        <v>184</v>
      </c>
      <c r="F14" s="31" t="s">
        <v>295</v>
      </c>
      <c r="G14" s="21">
        <v>275</v>
      </c>
      <c r="H14" s="30"/>
      <c r="I14" s="21"/>
    </row>
    <row r="15" spans="1:9" ht="15.75" x14ac:dyDescent="0.25">
      <c r="A15" s="57">
        <v>13</v>
      </c>
      <c r="B15" s="64" t="s">
        <v>94</v>
      </c>
      <c r="C15" s="38" t="s">
        <v>188</v>
      </c>
      <c r="D15" s="20">
        <v>11</v>
      </c>
      <c r="E15" s="64" t="s">
        <v>189</v>
      </c>
      <c r="F15" s="31" t="s">
        <v>311</v>
      </c>
      <c r="G15" s="21">
        <v>275</v>
      </c>
      <c r="H15" s="30"/>
      <c r="I15" s="21"/>
    </row>
    <row r="16" spans="1:9" ht="15.75" x14ac:dyDescent="0.25">
      <c r="A16" s="21">
        <v>14</v>
      </c>
      <c r="B16" s="64" t="s">
        <v>98</v>
      </c>
      <c r="C16" s="38" t="s">
        <v>206</v>
      </c>
      <c r="D16" s="20">
        <v>11</v>
      </c>
      <c r="E16" s="64" t="s">
        <v>208</v>
      </c>
      <c r="F16" s="31" t="s">
        <v>279</v>
      </c>
      <c r="G16" s="21">
        <v>270</v>
      </c>
      <c r="H16" s="30"/>
      <c r="I16" s="21"/>
    </row>
    <row r="17" spans="1:9" ht="15.75" x14ac:dyDescent="0.25">
      <c r="A17" s="57">
        <v>15</v>
      </c>
      <c r="B17" s="64" t="s">
        <v>108</v>
      </c>
      <c r="C17" s="72" t="s">
        <v>187</v>
      </c>
      <c r="D17" s="20">
        <v>11</v>
      </c>
      <c r="E17" s="64" t="s">
        <v>247</v>
      </c>
      <c r="F17" s="31" t="s">
        <v>305</v>
      </c>
      <c r="G17" s="21">
        <v>270</v>
      </c>
      <c r="H17" s="30"/>
      <c r="I17" s="21"/>
    </row>
    <row r="18" spans="1:9" ht="15.75" x14ac:dyDescent="0.25">
      <c r="A18" s="21">
        <v>16</v>
      </c>
      <c r="B18" s="64" t="s">
        <v>95</v>
      </c>
      <c r="C18" s="38" t="s">
        <v>191</v>
      </c>
      <c r="D18" s="20">
        <v>11</v>
      </c>
      <c r="E18" s="94" t="s">
        <v>197</v>
      </c>
      <c r="F18" s="31" t="s">
        <v>310</v>
      </c>
      <c r="G18" s="21">
        <v>265</v>
      </c>
      <c r="H18" s="30"/>
      <c r="I18" s="21"/>
    </row>
    <row r="19" spans="1:9" ht="15.75" x14ac:dyDescent="0.25">
      <c r="A19" s="57">
        <v>17</v>
      </c>
      <c r="B19" s="64" t="s">
        <v>100</v>
      </c>
      <c r="C19" s="38" t="s">
        <v>212</v>
      </c>
      <c r="D19" s="20">
        <v>11</v>
      </c>
      <c r="E19" s="64" t="s">
        <v>309</v>
      </c>
      <c r="F19" s="31" t="s">
        <v>308</v>
      </c>
      <c r="G19" s="21">
        <v>260</v>
      </c>
      <c r="H19" s="30"/>
      <c r="I19" s="21"/>
    </row>
    <row r="20" spans="1:9" ht="15.75" x14ac:dyDescent="0.25">
      <c r="A20" s="21">
        <v>18</v>
      </c>
      <c r="B20" s="64" t="s">
        <v>105</v>
      </c>
      <c r="C20" s="72" t="s">
        <v>220</v>
      </c>
      <c r="D20" s="20">
        <v>11</v>
      </c>
      <c r="E20" s="64" t="s">
        <v>226</v>
      </c>
      <c r="F20" s="31" t="s">
        <v>276</v>
      </c>
      <c r="G20" s="21">
        <v>190</v>
      </c>
      <c r="H20" s="30"/>
      <c r="I20" s="21"/>
    </row>
    <row r="21" spans="1:9" ht="15.75" x14ac:dyDescent="0.25">
      <c r="A21" s="57">
        <v>19</v>
      </c>
      <c r="B21" s="64" t="s">
        <v>102</v>
      </c>
      <c r="C21" s="38" t="s">
        <v>217</v>
      </c>
      <c r="D21" s="20">
        <v>11</v>
      </c>
      <c r="E21" s="64" t="s">
        <v>218</v>
      </c>
      <c r="F21" s="31" t="s">
        <v>307</v>
      </c>
      <c r="G21" s="21">
        <v>180</v>
      </c>
      <c r="H21" s="30"/>
      <c r="I21" s="30"/>
    </row>
    <row r="22" spans="1:9" ht="15.75" x14ac:dyDescent="0.25">
      <c r="A22" s="21">
        <v>20</v>
      </c>
      <c r="B22" s="64" t="s">
        <v>111</v>
      </c>
      <c r="C22" s="72" t="s">
        <v>256</v>
      </c>
      <c r="D22" s="20">
        <v>11</v>
      </c>
      <c r="E22" s="64" t="s">
        <v>260</v>
      </c>
      <c r="F22" s="31" t="s">
        <v>284</v>
      </c>
      <c r="G22" s="21">
        <v>180</v>
      </c>
      <c r="H22" s="30"/>
      <c r="I22" s="30"/>
    </row>
    <row r="23" spans="1:9" ht="14.25" customHeight="1" x14ac:dyDescent="0.25">
      <c r="A23" s="57">
        <v>21</v>
      </c>
      <c r="B23" s="64" t="s">
        <v>103</v>
      </c>
      <c r="C23" s="38" t="s">
        <v>217</v>
      </c>
      <c r="D23" s="20">
        <v>11</v>
      </c>
      <c r="E23" s="64" t="s">
        <v>306</v>
      </c>
      <c r="F23" s="31" t="s">
        <v>307</v>
      </c>
      <c r="G23" s="21">
        <v>175</v>
      </c>
      <c r="H23" s="30"/>
      <c r="I23" s="30"/>
    </row>
    <row r="24" spans="1:9" ht="14.25" customHeight="1" x14ac:dyDescent="0.25">
      <c r="A24" s="21">
        <v>22</v>
      </c>
      <c r="B24" s="64" t="s">
        <v>107</v>
      </c>
      <c r="C24" s="72" t="s">
        <v>187</v>
      </c>
      <c r="D24" s="20">
        <v>11</v>
      </c>
      <c r="E24" s="64" t="s">
        <v>246</v>
      </c>
      <c r="F24" s="31" t="s">
        <v>305</v>
      </c>
      <c r="G24" s="21">
        <v>110</v>
      </c>
      <c r="H24" s="30"/>
      <c r="I24" s="30"/>
    </row>
    <row r="25" spans="1:9" ht="15.75" x14ac:dyDescent="0.25">
      <c r="A25" s="57">
        <v>23</v>
      </c>
      <c r="B25" s="64" t="s">
        <v>99</v>
      </c>
      <c r="C25" s="38" t="s">
        <v>200</v>
      </c>
      <c r="D25" s="20">
        <v>11</v>
      </c>
      <c r="E25" s="64" t="s">
        <v>210</v>
      </c>
      <c r="F25" s="31" t="s">
        <v>302</v>
      </c>
      <c r="G25" s="21">
        <v>70</v>
      </c>
      <c r="H25" s="30"/>
      <c r="I25" s="30"/>
    </row>
    <row r="26" spans="1:9" ht="15.75" x14ac:dyDescent="0.25">
      <c r="A26" s="21">
        <v>24</v>
      </c>
      <c r="B26" s="64" t="s">
        <v>89</v>
      </c>
      <c r="C26" s="38" t="s">
        <v>155</v>
      </c>
      <c r="D26" s="20">
        <v>11</v>
      </c>
      <c r="E26" s="64" t="s">
        <v>158</v>
      </c>
      <c r="F26" s="31" t="s">
        <v>294</v>
      </c>
      <c r="G26" s="21">
        <v>0</v>
      </c>
      <c r="H26" s="30"/>
      <c r="I26" s="30"/>
    </row>
    <row r="27" spans="1:9" ht="15.75" x14ac:dyDescent="0.2">
      <c r="B27" s="41"/>
      <c r="C27" s="46"/>
      <c r="D27" s="47"/>
      <c r="E27" s="48"/>
      <c r="F27" s="58" t="s">
        <v>164</v>
      </c>
    </row>
    <row r="28" spans="1:9" ht="15.75" x14ac:dyDescent="0.2">
      <c r="B28" s="41"/>
      <c r="C28" s="46"/>
      <c r="D28" s="47"/>
      <c r="E28" s="48"/>
    </row>
    <row r="29" spans="1:9" ht="16.5" customHeight="1" x14ac:dyDescent="0.2">
      <c r="A29" s="147" t="s">
        <v>26</v>
      </c>
      <c r="B29" s="147"/>
      <c r="C29" s="147"/>
      <c r="D29" s="147"/>
      <c r="E29" s="148" t="s">
        <v>27</v>
      </c>
      <c r="F29" s="148"/>
      <c r="G29" s="148"/>
      <c r="H29" s="148"/>
      <c r="I29" s="148"/>
    </row>
    <row r="30" spans="1:9" ht="16.5" customHeight="1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ht="16.5" customHeight="1" x14ac:dyDescent="0.2">
      <c r="A31" s="147" t="s">
        <v>28</v>
      </c>
      <c r="B31" s="147"/>
      <c r="C31" s="147"/>
      <c r="D31" s="147"/>
      <c r="E31" s="65" t="s">
        <v>29</v>
      </c>
      <c r="F31" s="65"/>
      <c r="G31" s="65"/>
      <c r="H31" s="65"/>
      <c r="I31" s="65"/>
    </row>
    <row r="32" spans="1:9" ht="16.5" customHeight="1" x14ac:dyDescent="0.2">
      <c r="A32" s="4"/>
      <c r="B32" s="4"/>
      <c r="C32" s="4"/>
      <c r="D32" s="4"/>
      <c r="E32" s="65" t="s">
        <v>30</v>
      </c>
      <c r="F32" s="65"/>
      <c r="G32" s="65"/>
      <c r="H32" s="65"/>
      <c r="I32" s="65"/>
    </row>
    <row r="33" spans="1:9" ht="16.5" customHeight="1" x14ac:dyDescent="0.2">
      <c r="A33" s="4"/>
      <c r="B33" s="4"/>
      <c r="C33" s="4"/>
      <c r="D33" s="4"/>
      <c r="E33" s="65" t="s">
        <v>32</v>
      </c>
      <c r="F33" s="65"/>
      <c r="G33" s="65"/>
      <c r="H33" s="65"/>
      <c r="I33" s="65"/>
    </row>
    <row r="34" spans="1:9" ht="16.5" customHeight="1" x14ac:dyDescent="0.2">
      <c r="A34" s="4"/>
      <c r="B34" s="4"/>
      <c r="C34" s="4"/>
      <c r="D34" s="4"/>
      <c r="E34" t="s">
        <v>123</v>
      </c>
      <c r="G34"/>
    </row>
    <row r="35" spans="1:9" ht="16.5" customHeight="1" x14ac:dyDescent="0.2">
      <c r="A35" s="4"/>
      <c r="B35" s="4"/>
      <c r="C35" s="4"/>
      <c r="D35" s="6"/>
      <c r="E35" t="s">
        <v>126</v>
      </c>
      <c r="G35"/>
    </row>
    <row r="36" spans="1:9" ht="16.5" customHeight="1" x14ac:dyDescent="0.2">
      <c r="A36" s="4"/>
      <c r="B36" s="4"/>
      <c r="C36" s="4"/>
      <c r="D36" s="6"/>
      <c r="E36" t="s">
        <v>124</v>
      </c>
      <c r="G36"/>
    </row>
    <row r="37" spans="1:9" ht="16.5" customHeight="1" x14ac:dyDescent="0.2">
      <c r="A37" s="4"/>
      <c r="B37" s="4"/>
      <c r="C37" s="4"/>
      <c r="D37" s="6"/>
      <c r="E37" t="s">
        <v>31</v>
      </c>
      <c r="G37"/>
    </row>
    <row r="38" spans="1:9" ht="16.5" customHeight="1" x14ac:dyDescent="0.2">
      <c r="A38" s="4"/>
      <c r="B38" s="4"/>
      <c r="C38" s="4"/>
      <c r="D38" s="6"/>
      <c r="E38" t="s">
        <v>161</v>
      </c>
      <c r="G38"/>
    </row>
    <row r="39" spans="1:9" ht="16.5" customHeight="1" x14ac:dyDescent="0.2">
      <c r="A39" s="4"/>
      <c r="B39" s="4"/>
      <c r="C39" s="4"/>
      <c r="D39" s="6"/>
      <c r="E39" t="s">
        <v>162</v>
      </c>
      <c r="G39"/>
    </row>
    <row r="40" spans="1:9" ht="16.5" customHeight="1" x14ac:dyDescent="0.2">
      <c r="A40" s="4"/>
      <c r="B40" s="4"/>
      <c r="C40" s="4"/>
      <c r="D40" s="4"/>
      <c r="E40" t="s">
        <v>163</v>
      </c>
      <c r="G40"/>
    </row>
  </sheetData>
  <sortState ref="B3:G26">
    <sortCondition descending="1" ref="G3:G26"/>
  </sortState>
  <mergeCells count="4">
    <mergeCell ref="A1:H1"/>
    <mergeCell ref="A29:D29"/>
    <mergeCell ref="E29:I29"/>
    <mergeCell ref="A31:D31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2"/>
  <sheetViews>
    <sheetView workbookViewId="0">
      <selection activeCell="G25" sqref="G25"/>
    </sheetView>
  </sheetViews>
  <sheetFormatPr defaultRowHeight="15" x14ac:dyDescent="0.2"/>
  <cols>
    <col min="1" max="1" width="5.5703125" style="32" bestFit="1" customWidth="1"/>
    <col min="2" max="2" width="13" customWidth="1"/>
    <col min="3" max="3" width="4.42578125" bestFit="1" customWidth="1"/>
    <col min="4" max="4" width="34.140625" customWidth="1"/>
    <col min="5" max="5" width="11.42578125" customWidth="1"/>
    <col min="6" max="6" width="8.42578125" bestFit="1" customWidth="1"/>
    <col min="7" max="7" width="8.5703125" bestFit="1" customWidth="1"/>
    <col min="8" max="16" width="4.140625" customWidth="1"/>
    <col min="17" max="17" width="5.140625" customWidth="1"/>
    <col min="18" max="18" width="5.140625" style="11" bestFit="1" customWidth="1"/>
    <col min="19" max="28" width="4.42578125" style="11" customWidth="1"/>
    <col min="29" max="29" width="5.140625" style="11" bestFit="1" customWidth="1"/>
    <col min="30" max="39" width="4.85546875" style="11" customWidth="1"/>
    <col min="40" max="40" width="5.140625" style="11" bestFit="1" customWidth="1"/>
    <col min="41" max="50" width="4.85546875" style="11" customWidth="1"/>
    <col min="51" max="52" width="5" style="11" customWidth="1"/>
    <col min="53" max="53" width="5.140625" style="11" bestFit="1" customWidth="1"/>
  </cols>
  <sheetData>
    <row r="1" spans="1:53" ht="18.75" x14ac:dyDescent="0.2">
      <c r="A1" s="154" t="s">
        <v>0</v>
      </c>
      <c r="B1" s="155"/>
      <c r="C1" s="155"/>
      <c r="D1" s="155"/>
      <c r="E1" s="15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53" ht="15.75" customHeight="1" x14ac:dyDescent="0.2">
      <c r="A2" s="158" t="s">
        <v>1</v>
      </c>
      <c r="B2" s="160" t="s">
        <v>2</v>
      </c>
      <c r="C2" s="160" t="s">
        <v>3</v>
      </c>
      <c r="D2" s="160" t="s">
        <v>4</v>
      </c>
      <c r="E2" s="162" t="s">
        <v>5</v>
      </c>
      <c r="F2" s="162" t="s">
        <v>6</v>
      </c>
      <c r="G2" s="160" t="s">
        <v>7</v>
      </c>
      <c r="H2" s="153" t="s">
        <v>8</v>
      </c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0" t="s">
        <v>9</v>
      </c>
      <c r="T2" s="151"/>
      <c r="U2" s="151"/>
      <c r="V2" s="151"/>
      <c r="W2" s="151"/>
      <c r="X2" s="151"/>
      <c r="Y2" s="151"/>
      <c r="Z2" s="151"/>
      <c r="AA2" s="151"/>
      <c r="AB2" s="151"/>
      <c r="AC2" s="152"/>
      <c r="AD2" s="150" t="s">
        <v>10</v>
      </c>
      <c r="AE2" s="151"/>
      <c r="AF2" s="151"/>
      <c r="AG2" s="151"/>
      <c r="AH2" s="151"/>
      <c r="AI2" s="151"/>
      <c r="AJ2" s="151"/>
      <c r="AK2" s="151"/>
      <c r="AL2" s="151"/>
      <c r="AM2" s="151"/>
      <c r="AN2" s="152"/>
      <c r="AO2" s="150" t="s">
        <v>154</v>
      </c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2"/>
    </row>
    <row r="3" spans="1:53" ht="12.75" x14ac:dyDescent="0.2">
      <c r="A3" s="159"/>
      <c r="B3" s="161"/>
      <c r="C3" s="161"/>
      <c r="D3" s="161"/>
      <c r="E3" s="163"/>
      <c r="F3" s="163"/>
      <c r="G3" s="161"/>
      <c r="H3" s="29" t="s">
        <v>11</v>
      </c>
      <c r="I3" s="29" t="s">
        <v>12</v>
      </c>
      <c r="J3" s="29" t="s">
        <v>13</v>
      </c>
      <c r="K3" s="29" t="s">
        <v>14</v>
      </c>
      <c r="L3" s="29" t="s">
        <v>15</v>
      </c>
      <c r="M3" s="29" t="s">
        <v>16</v>
      </c>
      <c r="N3" s="29" t="s">
        <v>17</v>
      </c>
      <c r="O3" s="29" t="s">
        <v>18</v>
      </c>
      <c r="P3" s="29" t="s">
        <v>19</v>
      </c>
      <c r="Q3" s="29" t="s">
        <v>20</v>
      </c>
      <c r="R3" s="29" t="s">
        <v>33</v>
      </c>
      <c r="S3" s="29" t="s">
        <v>11</v>
      </c>
      <c r="T3" s="29" t="s">
        <v>12</v>
      </c>
      <c r="U3" s="29" t="s">
        <v>13</v>
      </c>
      <c r="V3" s="29" t="s">
        <v>14</v>
      </c>
      <c r="W3" s="29" t="s">
        <v>15</v>
      </c>
      <c r="X3" s="29" t="s">
        <v>16</v>
      </c>
      <c r="Y3" s="29" t="s">
        <v>17</v>
      </c>
      <c r="Z3" s="29" t="s">
        <v>18</v>
      </c>
      <c r="AA3" s="29" t="s">
        <v>19</v>
      </c>
      <c r="AB3" s="29" t="s">
        <v>20</v>
      </c>
      <c r="AC3" s="15" t="s">
        <v>33</v>
      </c>
      <c r="AD3" s="29" t="s">
        <v>11</v>
      </c>
      <c r="AE3" s="29" t="s">
        <v>12</v>
      </c>
      <c r="AF3" s="29" t="s">
        <v>13</v>
      </c>
      <c r="AG3" s="29" t="s">
        <v>14</v>
      </c>
      <c r="AH3" s="29" t="s">
        <v>15</v>
      </c>
      <c r="AI3" s="29" t="s">
        <v>16</v>
      </c>
      <c r="AJ3" s="29" t="s">
        <v>17</v>
      </c>
      <c r="AK3" s="29" t="s">
        <v>18</v>
      </c>
      <c r="AL3" s="29" t="s">
        <v>19</v>
      </c>
      <c r="AM3" s="29" t="s">
        <v>20</v>
      </c>
      <c r="AN3" s="15" t="s">
        <v>33</v>
      </c>
      <c r="AO3" s="29" t="s">
        <v>11</v>
      </c>
      <c r="AP3" s="29" t="s">
        <v>12</v>
      </c>
      <c r="AQ3" s="29" t="s">
        <v>13</v>
      </c>
      <c r="AR3" s="29" t="s">
        <v>14</v>
      </c>
      <c r="AS3" s="29" t="s">
        <v>15</v>
      </c>
      <c r="AT3" s="29" t="s">
        <v>16</v>
      </c>
      <c r="AU3" s="29" t="s">
        <v>17</v>
      </c>
      <c r="AV3" s="29" t="s">
        <v>18</v>
      </c>
      <c r="AW3" s="29" t="s">
        <v>19</v>
      </c>
      <c r="AX3" s="29" t="s">
        <v>20</v>
      </c>
      <c r="AY3" s="29" t="s">
        <v>151</v>
      </c>
      <c r="AZ3" s="29" t="s">
        <v>152</v>
      </c>
      <c r="BA3" s="15" t="s">
        <v>33</v>
      </c>
    </row>
    <row r="4" spans="1:53" ht="18.75" x14ac:dyDescent="0.2">
      <c r="A4" s="17">
        <v>1</v>
      </c>
      <c r="B4" s="38" t="s">
        <v>165</v>
      </c>
      <c r="C4" s="17">
        <v>7</v>
      </c>
      <c r="D4" s="64" t="s">
        <v>173</v>
      </c>
      <c r="E4" s="9" t="s">
        <v>34</v>
      </c>
      <c r="F4" s="79">
        <f>R4+AC4+AN4+BA4</f>
        <v>0</v>
      </c>
      <c r="G4" s="2"/>
      <c r="H4" s="76">
        <v>0</v>
      </c>
      <c r="I4" s="76">
        <v>0</v>
      </c>
      <c r="J4" s="76">
        <v>0</v>
      </c>
      <c r="K4" s="76">
        <v>0</v>
      </c>
      <c r="L4" s="76">
        <v>0</v>
      </c>
      <c r="M4" s="76">
        <v>0</v>
      </c>
      <c r="N4" s="76">
        <v>0</v>
      </c>
      <c r="O4" s="76">
        <v>0</v>
      </c>
      <c r="P4" s="76">
        <v>0</v>
      </c>
      <c r="Q4" s="76">
        <v>0</v>
      </c>
      <c r="R4" s="76">
        <f t="shared" ref="R4:R9" si="0">SUM(H4:Q4)</f>
        <v>0</v>
      </c>
      <c r="S4" s="76">
        <v>0</v>
      </c>
      <c r="T4" s="76">
        <v>0</v>
      </c>
      <c r="U4" s="76">
        <v>0</v>
      </c>
      <c r="V4" s="76">
        <v>0</v>
      </c>
      <c r="W4" s="76">
        <v>0</v>
      </c>
      <c r="X4" s="76">
        <v>0</v>
      </c>
      <c r="Y4" s="76">
        <v>0</v>
      </c>
      <c r="Z4" s="76">
        <v>0</v>
      </c>
      <c r="AA4" s="76">
        <v>0</v>
      </c>
      <c r="AB4" s="76">
        <v>0</v>
      </c>
      <c r="AC4" s="76">
        <f t="shared" ref="AC4:AC9" si="1">SUM(S4:AB4)</f>
        <v>0</v>
      </c>
      <c r="AD4" s="76">
        <v>0</v>
      </c>
      <c r="AE4" s="76">
        <v>0</v>
      </c>
      <c r="AF4" s="76">
        <v>0</v>
      </c>
      <c r="AG4" s="76">
        <v>0</v>
      </c>
      <c r="AH4" s="76">
        <v>0</v>
      </c>
      <c r="AI4" s="76">
        <v>0</v>
      </c>
      <c r="AJ4" s="76">
        <v>0</v>
      </c>
      <c r="AK4" s="76">
        <v>0</v>
      </c>
      <c r="AL4" s="76">
        <v>0</v>
      </c>
      <c r="AM4" s="76">
        <v>0</v>
      </c>
      <c r="AN4" s="76">
        <f t="shared" ref="AN4:AN9" si="2">SUM(AD4:AM4)</f>
        <v>0</v>
      </c>
      <c r="AO4" s="76">
        <v>0</v>
      </c>
      <c r="AP4" s="76">
        <v>0</v>
      </c>
      <c r="AQ4" s="76">
        <v>0</v>
      </c>
      <c r="AR4" s="76">
        <v>0</v>
      </c>
      <c r="AS4" s="76">
        <v>0</v>
      </c>
      <c r="AT4" s="76">
        <v>0</v>
      </c>
      <c r="AU4" s="76">
        <v>0</v>
      </c>
      <c r="AV4" s="76">
        <v>0</v>
      </c>
      <c r="AW4" s="76">
        <v>0</v>
      </c>
      <c r="AX4" s="76">
        <v>0</v>
      </c>
      <c r="AY4" s="76">
        <v>0</v>
      </c>
      <c r="AZ4" s="76">
        <v>0</v>
      </c>
      <c r="BA4" s="76">
        <f>SUM(AO4:AZ4)</f>
        <v>0</v>
      </c>
    </row>
    <row r="5" spans="1:53" ht="18.75" x14ac:dyDescent="0.2">
      <c r="A5" s="17">
        <v>2</v>
      </c>
      <c r="B5" s="38" t="s">
        <v>165</v>
      </c>
      <c r="C5" s="17">
        <v>7</v>
      </c>
      <c r="D5" s="64" t="s">
        <v>174</v>
      </c>
      <c r="E5" s="9" t="s">
        <v>35</v>
      </c>
      <c r="F5" s="79">
        <f t="shared" ref="F5:F9" si="3">R5+AC5+AN5+BA5</f>
        <v>0</v>
      </c>
      <c r="G5" s="2"/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76">
        <v>0</v>
      </c>
      <c r="N5" s="76">
        <v>0</v>
      </c>
      <c r="O5" s="76">
        <v>0</v>
      </c>
      <c r="P5" s="76">
        <v>0</v>
      </c>
      <c r="Q5" s="76">
        <v>0</v>
      </c>
      <c r="R5" s="76">
        <f t="shared" si="0"/>
        <v>0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>
        <f t="shared" si="1"/>
        <v>0</v>
      </c>
      <c r="AD5" s="76">
        <v>0</v>
      </c>
      <c r="AE5" s="76">
        <v>0</v>
      </c>
      <c r="AF5" s="76">
        <v>0</v>
      </c>
      <c r="AG5" s="76">
        <v>0</v>
      </c>
      <c r="AH5" s="76">
        <v>0</v>
      </c>
      <c r="AI5" s="76">
        <v>0</v>
      </c>
      <c r="AJ5" s="76">
        <v>0</v>
      </c>
      <c r="AK5" s="76">
        <v>0</v>
      </c>
      <c r="AL5" s="76">
        <v>0</v>
      </c>
      <c r="AM5" s="76">
        <v>0</v>
      </c>
      <c r="AN5" s="76">
        <f t="shared" si="2"/>
        <v>0</v>
      </c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62"/>
      <c r="AZ5" s="62"/>
      <c r="BA5" s="76">
        <f>SUM(AO5:AZ5)</f>
        <v>0</v>
      </c>
    </row>
    <row r="6" spans="1:53" ht="18.75" x14ac:dyDescent="0.2">
      <c r="A6" s="17">
        <v>3</v>
      </c>
      <c r="B6" s="38" t="s">
        <v>165</v>
      </c>
      <c r="C6" s="17">
        <v>7</v>
      </c>
      <c r="D6" s="64" t="s">
        <v>177</v>
      </c>
      <c r="E6" s="9" t="s">
        <v>36</v>
      </c>
      <c r="F6" s="79">
        <f t="shared" si="3"/>
        <v>0</v>
      </c>
      <c r="G6" s="2"/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f t="shared" si="0"/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  <c r="Y6" s="76">
        <v>0</v>
      </c>
      <c r="Z6" s="76">
        <v>0</v>
      </c>
      <c r="AA6" s="76">
        <v>0</v>
      </c>
      <c r="AB6" s="76">
        <v>0</v>
      </c>
      <c r="AC6" s="76">
        <f t="shared" si="1"/>
        <v>0</v>
      </c>
      <c r="AD6" s="76">
        <v>0</v>
      </c>
      <c r="AE6" s="76">
        <v>0</v>
      </c>
      <c r="AF6" s="76">
        <v>0</v>
      </c>
      <c r="AG6" s="76">
        <v>0</v>
      </c>
      <c r="AH6" s="76">
        <v>0</v>
      </c>
      <c r="AI6" s="76">
        <v>0</v>
      </c>
      <c r="AJ6" s="76">
        <v>0</v>
      </c>
      <c r="AK6" s="76">
        <v>0</v>
      </c>
      <c r="AL6" s="76">
        <v>0</v>
      </c>
      <c r="AM6" s="76">
        <v>0</v>
      </c>
      <c r="AN6" s="76">
        <f t="shared" si="2"/>
        <v>0</v>
      </c>
      <c r="AO6" s="76">
        <v>0</v>
      </c>
      <c r="AP6" s="76">
        <v>0</v>
      </c>
      <c r="AQ6" s="76">
        <v>0</v>
      </c>
      <c r="AR6" s="76">
        <v>0</v>
      </c>
      <c r="AS6" s="76">
        <v>0</v>
      </c>
      <c r="AT6" s="76">
        <v>0</v>
      </c>
      <c r="AU6" s="76">
        <v>0</v>
      </c>
      <c r="AV6" s="76">
        <v>0</v>
      </c>
      <c r="AW6" s="76">
        <v>0</v>
      </c>
      <c r="AX6" s="76">
        <v>0</v>
      </c>
      <c r="AY6" s="76">
        <v>0</v>
      </c>
      <c r="AZ6" s="76">
        <v>0</v>
      </c>
      <c r="BA6" s="76">
        <f>SUM(AO6:AZ6)</f>
        <v>0</v>
      </c>
    </row>
    <row r="7" spans="1:53" ht="18.75" x14ac:dyDescent="0.2">
      <c r="A7" s="17">
        <v>4</v>
      </c>
      <c r="B7" s="38" t="s">
        <v>182</v>
      </c>
      <c r="C7" s="17">
        <v>7</v>
      </c>
      <c r="D7" s="64" t="s">
        <v>185</v>
      </c>
      <c r="E7" s="9" t="s">
        <v>37</v>
      </c>
      <c r="F7" s="79">
        <f t="shared" si="3"/>
        <v>0</v>
      </c>
      <c r="G7" s="2"/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f t="shared" si="0"/>
        <v>0</v>
      </c>
      <c r="S7" s="76"/>
      <c r="T7" s="76"/>
      <c r="U7" s="76"/>
      <c r="V7" s="76"/>
      <c r="W7" s="76"/>
      <c r="X7" s="76"/>
      <c r="Y7" s="76"/>
      <c r="Z7" s="76"/>
      <c r="AA7" s="76"/>
      <c r="AB7" s="76"/>
      <c r="AC7" s="76">
        <f t="shared" si="1"/>
        <v>0</v>
      </c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>
        <f t="shared" si="2"/>
        <v>0</v>
      </c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62"/>
      <c r="AZ7" s="62"/>
      <c r="BA7" s="76">
        <f>SUM(AO7:AZ7)</f>
        <v>0</v>
      </c>
    </row>
    <row r="8" spans="1:53" ht="18.75" x14ac:dyDescent="0.2">
      <c r="A8" s="33">
        <v>5</v>
      </c>
      <c r="B8" s="38" t="s">
        <v>191</v>
      </c>
      <c r="C8" s="17">
        <v>7</v>
      </c>
      <c r="D8" s="64" t="s">
        <v>195</v>
      </c>
      <c r="E8" s="9" t="s">
        <v>38</v>
      </c>
      <c r="F8" s="79">
        <f t="shared" si="3"/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6">
        <f t="shared" si="0"/>
        <v>0</v>
      </c>
      <c r="S8" s="76"/>
      <c r="T8" s="76"/>
      <c r="U8" s="76"/>
      <c r="V8" s="76"/>
      <c r="W8" s="76"/>
      <c r="X8" s="76"/>
      <c r="Y8" s="76"/>
      <c r="Z8" s="76"/>
      <c r="AA8" s="76"/>
      <c r="AB8" s="76"/>
      <c r="AC8" s="76">
        <f t="shared" si="1"/>
        <v>0</v>
      </c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>
        <f t="shared" si="2"/>
        <v>0</v>
      </c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62"/>
      <c r="AZ8" s="62"/>
      <c r="BA8" s="76">
        <f>SUM(AO8:AZ8)</f>
        <v>0</v>
      </c>
    </row>
    <row r="9" spans="1:53" ht="18.75" x14ac:dyDescent="0.2">
      <c r="A9" s="17">
        <v>6</v>
      </c>
      <c r="B9" s="38" t="s">
        <v>262</v>
      </c>
      <c r="C9" s="17">
        <v>7</v>
      </c>
      <c r="D9" s="94" t="s">
        <v>263</v>
      </c>
      <c r="E9" s="9" t="s">
        <v>261</v>
      </c>
      <c r="F9" s="79">
        <f t="shared" si="3"/>
        <v>40</v>
      </c>
      <c r="G9" s="2"/>
      <c r="H9" s="76">
        <v>0</v>
      </c>
      <c r="I9" s="76">
        <v>10</v>
      </c>
      <c r="J9" s="76">
        <v>10</v>
      </c>
      <c r="K9" s="76">
        <v>0</v>
      </c>
      <c r="L9" s="76">
        <v>10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f t="shared" si="0"/>
        <v>30</v>
      </c>
      <c r="S9" s="86">
        <v>0</v>
      </c>
      <c r="T9" s="86">
        <v>10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76">
        <f t="shared" si="1"/>
        <v>10</v>
      </c>
      <c r="AD9" s="86">
        <v>0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0</v>
      </c>
      <c r="AK9" s="86">
        <v>0</v>
      </c>
      <c r="AL9" s="86">
        <v>0</v>
      </c>
      <c r="AM9" s="86">
        <v>0</v>
      </c>
      <c r="AN9" s="76">
        <f t="shared" si="2"/>
        <v>0</v>
      </c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</row>
    <row r="10" spans="1:53" ht="18.75" x14ac:dyDescent="0.2">
      <c r="A10" s="34"/>
      <c r="B10" s="24"/>
      <c r="C10" s="24"/>
      <c r="D10" s="24"/>
      <c r="E10" s="25"/>
      <c r="F10" s="24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</row>
    <row r="11" spans="1:53" ht="18.75" x14ac:dyDescent="0.2">
      <c r="A11" s="34"/>
      <c r="B11" s="24"/>
      <c r="C11" s="24"/>
      <c r="D11" s="24"/>
      <c r="E11" s="25"/>
      <c r="F11" s="24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</row>
    <row r="12" spans="1:53" ht="18.75" x14ac:dyDescent="0.2">
      <c r="A12" s="34"/>
      <c r="B12" s="24"/>
      <c r="C12" s="24"/>
      <c r="D12" s="24"/>
      <c r="E12" s="24"/>
      <c r="F12" s="24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</row>
    <row r="13" spans="1:53" ht="18.75" x14ac:dyDescent="0.2">
      <c r="A13" s="156" t="s">
        <v>21</v>
      </c>
      <c r="B13" s="157"/>
      <c r="C13" s="157"/>
      <c r="D13" s="157"/>
      <c r="E13" s="157"/>
      <c r="F13" s="24"/>
      <c r="G13" s="24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</row>
    <row r="14" spans="1:53" s="8" customFormat="1" ht="18.75" customHeight="1" x14ac:dyDescent="0.2">
      <c r="A14" s="164" t="s">
        <v>1</v>
      </c>
      <c r="B14" s="165" t="s">
        <v>2</v>
      </c>
      <c r="C14" s="165" t="s">
        <v>3</v>
      </c>
      <c r="D14" s="165" t="s">
        <v>4</v>
      </c>
      <c r="E14" s="166" t="s">
        <v>5</v>
      </c>
      <c r="F14" s="166" t="s">
        <v>6</v>
      </c>
      <c r="G14" s="165" t="s">
        <v>7</v>
      </c>
      <c r="H14" s="150" t="s">
        <v>8</v>
      </c>
      <c r="I14" s="151"/>
      <c r="J14" s="151"/>
      <c r="K14" s="151"/>
      <c r="L14" s="151"/>
      <c r="M14" s="151"/>
      <c r="N14" s="151"/>
      <c r="O14" s="151"/>
      <c r="P14" s="151"/>
      <c r="Q14" s="151"/>
      <c r="R14" s="152"/>
      <c r="S14" s="150" t="s">
        <v>9</v>
      </c>
      <c r="T14" s="151"/>
      <c r="U14" s="151"/>
      <c r="V14" s="151"/>
      <c r="W14" s="151"/>
      <c r="X14" s="151"/>
      <c r="Y14" s="151"/>
      <c r="Z14" s="151"/>
      <c r="AA14" s="151"/>
      <c r="AB14" s="151"/>
      <c r="AC14" s="152"/>
      <c r="AD14" s="150" t="s">
        <v>10</v>
      </c>
      <c r="AE14" s="151"/>
      <c r="AF14" s="151"/>
      <c r="AG14" s="151"/>
      <c r="AH14" s="151"/>
      <c r="AI14" s="151"/>
      <c r="AJ14" s="151"/>
      <c r="AK14" s="151"/>
      <c r="AL14" s="151"/>
      <c r="AM14" s="151"/>
      <c r="AN14" s="152"/>
      <c r="AO14" s="150" t="s">
        <v>154</v>
      </c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2"/>
    </row>
    <row r="15" spans="1:53" ht="16.5" customHeight="1" x14ac:dyDescent="0.2">
      <c r="A15" s="164"/>
      <c r="B15" s="165"/>
      <c r="C15" s="165"/>
      <c r="D15" s="165"/>
      <c r="E15" s="166"/>
      <c r="F15" s="166"/>
      <c r="G15" s="165"/>
      <c r="H15" s="29" t="s">
        <v>11</v>
      </c>
      <c r="I15" s="29" t="s">
        <v>12</v>
      </c>
      <c r="J15" s="29" t="s">
        <v>13</v>
      </c>
      <c r="K15" s="29" t="s">
        <v>14</v>
      </c>
      <c r="L15" s="29" t="s">
        <v>15</v>
      </c>
      <c r="M15" s="29" t="s">
        <v>16</v>
      </c>
      <c r="N15" s="29" t="s">
        <v>17</v>
      </c>
      <c r="O15" s="29" t="s">
        <v>18</v>
      </c>
      <c r="P15" s="29" t="s">
        <v>19</v>
      </c>
      <c r="Q15" s="29" t="s">
        <v>20</v>
      </c>
      <c r="R15" s="15" t="s">
        <v>33</v>
      </c>
      <c r="S15" s="29" t="s">
        <v>11</v>
      </c>
      <c r="T15" s="29" t="s">
        <v>12</v>
      </c>
      <c r="U15" s="29" t="s">
        <v>13</v>
      </c>
      <c r="V15" s="29" t="s">
        <v>14</v>
      </c>
      <c r="W15" s="29" t="s">
        <v>15</v>
      </c>
      <c r="X15" s="29" t="s">
        <v>16</v>
      </c>
      <c r="Y15" s="29" t="s">
        <v>17</v>
      </c>
      <c r="Z15" s="29" t="s">
        <v>18</v>
      </c>
      <c r="AA15" s="29" t="s">
        <v>19</v>
      </c>
      <c r="AB15" s="29" t="s">
        <v>20</v>
      </c>
      <c r="AC15" s="15" t="s">
        <v>33</v>
      </c>
      <c r="AD15" s="29" t="s">
        <v>11</v>
      </c>
      <c r="AE15" s="29" t="s">
        <v>12</v>
      </c>
      <c r="AF15" s="29" t="s">
        <v>13</v>
      </c>
      <c r="AG15" s="29" t="s">
        <v>14</v>
      </c>
      <c r="AH15" s="29" t="s">
        <v>15</v>
      </c>
      <c r="AI15" s="29" t="s">
        <v>16</v>
      </c>
      <c r="AJ15" s="29" t="s">
        <v>17</v>
      </c>
      <c r="AK15" s="29" t="s">
        <v>18</v>
      </c>
      <c r="AL15" s="29" t="s">
        <v>19</v>
      </c>
      <c r="AM15" s="29" t="s">
        <v>20</v>
      </c>
      <c r="AN15" s="29" t="s">
        <v>33</v>
      </c>
      <c r="AO15" s="29" t="s">
        <v>11</v>
      </c>
      <c r="AP15" s="29" t="s">
        <v>12</v>
      </c>
      <c r="AQ15" s="29" t="s">
        <v>13</v>
      </c>
      <c r="AR15" s="29" t="s">
        <v>14</v>
      </c>
      <c r="AS15" s="29" t="s">
        <v>15</v>
      </c>
      <c r="AT15" s="29" t="s">
        <v>16</v>
      </c>
      <c r="AU15" s="29" t="s">
        <v>17</v>
      </c>
      <c r="AV15" s="29" t="s">
        <v>18</v>
      </c>
      <c r="AW15" s="29" t="s">
        <v>19</v>
      </c>
      <c r="AX15" s="29" t="s">
        <v>20</v>
      </c>
      <c r="AY15" s="29" t="s">
        <v>151</v>
      </c>
      <c r="AZ15" s="29" t="s">
        <v>152</v>
      </c>
      <c r="BA15" s="29" t="s">
        <v>33</v>
      </c>
    </row>
    <row r="16" spans="1:53" ht="18.75" x14ac:dyDescent="0.2">
      <c r="A16" s="17">
        <v>1</v>
      </c>
      <c r="B16" s="72" t="s">
        <v>165</v>
      </c>
      <c r="C16" s="70">
        <v>8</v>
      </c>
      <c r="D16" s="71" t="s">
        <v>178</v>
      </c>
      <c r="E16" s="71" t="s">
        <v>39</v>
      </c>
      <c r="F16" s="79">
        <f>R16+AC16+AN16+BA16</f>
        <v>0</v>
      </c>
      <c r="G16" s="95" t="s">
        <v>269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76">
        <f t="shared" ref="R16:R26" si="4">SUM(H16:Q16)</f>
        <v>0</v>
      </c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14">
        <f t="shared" ref="AC16:AC26" si="5">SUM(S16:AB16)</f>
        <v>0</v>
      </c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14">
        <f t="shared" ref="AN16:AN26" si="6">SUM(AD16:AM16)</f>
        <v>0</v>
      </c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>
        <f t="shared" ref="BA16:BA26" si="7">SUM(AO16:AZ16)</f>
        <v>0</v>
      </c>
    </row>
    <row r="17" spans="1:53" ht="18.75" x14ac:dyDescent="0.2">
      <c r="A17" s="17">
        <v>2</v>
      </c>
      <c r="B17" s="72" t="s">
        <v>165</v>
      </c>
      <c r="C17" s="70">
        <v>8</v>
      </c>
      <c r="D17" s="71" t="s">
        <v>179</v>
      </c>
      <c r="E17" s="71" t="s">
        <v>40</v>
      </c>
      <c r="F17" s="79">
        <f t="shared" ref="F17:F26" si="8">R17+AC17+AN17+BA17</f>
        <v>305</v>
      </c>
      <c r="G17" s="99" t="s">
        <v>282</v>
      </c>
      <c r="H17" s="76">
        <v>10</v>
      </c>
      <c r="I17" s="76">
        <v>10</v>
      </c>
      <c r="J17" s="76">
        <v>10</v>
      </c>
      <c r="K17" s="76">
        <v>10</v>
      </c>
      <c r="L17" s="76">
        <v>10</v>
      </c>
      <c r="M17" s="76">
        <v>10</v>
      </c>
      <c r="N17" s="76">
        <v>10</v>
      </c>
      <c r="O17" s="76">
        <v>10</v>
      </c>
      <c r="P17" s="76">
        <v>10</v>
      </c>
      <c r="Q17" s="76">
        <v>10</v>
      </c>
      <c r="R17" s="76">
        <f t="shared" si="4"/>
        <v>100</v>
      </c>
      <c r="S17" s="62">
        <v>10</v>
      </c>
      <c r="T17" s="86">
        <v>10</v>
      </c>
      <c r="U17" s="86">
        <v>10</v>
      </c>
      <c r="V17" s="86">
        <v>10</v>
      </c>
      <c r="W17" s="86">
        <v>10</v>
      </c>
      <c r="X17" s="86">
        <v>10</v>
      </c>
      <c r="Y17" s="86">
        <v>10</v>
      </c>
      <c r="Z17" s="86">
        <v>10</v>
      </c>
      <c r="AA17" s="86">
        <v>10</v>
      </c>
      <c r="AB17" s="86">
        <v>10</v>
      </c>
      <c r="AC17" s="62">
        <f t="shared" si="5"/>
        <v>100</v>
      </c>
      <c r="AD17" s="62">
        <v>10</v>
      </c>
      <c r="AE17" s="86">
        <v>10</v>
      </c>
      <c r="AF17" s="86">
        <v>10</v>
      </c>
      <c r="AG17" s="86">
        <v>10</v>
      </c>
      <c r="AH17" s="86">
        <v>10</v>
      </c>
      <c r="AI17" s="86">
        <v>10</v>
      </c>
      <c r="AJ17" s="86">
        <v>10</v>
      </c>
      <c r="AK17" s="86">
        <v>10</v>
      </c>
      <c r="AL17" s="86">
        <v>10</v>
      </c>
      <c r="AM17" s="86">
        <v>10</v>
      </c>
      <c r="AN17" s="62">
        <f t="shared" si="6"/>
        <v>100</v>
      </c>
      <c r="AO17" s="62">
        <v>5</v>
      </c>
      <c r="AP17" s="62">
        <v>0</v>
      </c>
      <c r="AQ17" s="86">
        <v>0</v>
      </c>
      <c r="AR17" s="86">
        <v>0</v>
      </c>
      <c r="AS17" s="86">
        <v>0</v>
      </c>
      <c r="AT17" s="86">
        <v>0</v>
      </c>
      <c r="AU17" s="86">
        <v>0</v>
      </c>
      <c r="AV17" s="86">
        <v>0</v>
      </c>
      <c r="AW17" s="86">
        <v>0</v>
      </c>
      <c r="AX17" s="86">
        <v>0</v>
      </c>
      <c r="AY17" s="86">
        <v>0</v>
      </c>
      <c r="AZ17" s="86">
        <v>0</v>
      </c>
      <c r="BA17" s="62">
        <f t="shared" si="7"/>
        <v>5</v>
      </c>
    </row>
    <row r="18" spans="1:53" ht="18.75" x14ac:dyDescent="0.2">
      <c r="A18" s="17">
        <v>3</v>
      </c>
      <c r="B18" s="72" t="s">
        <v>182</v>
      </c>
      <c r="C18" s="70">
        <v>8</v>
      </c>
      <c r="D18" s="71" t="s">
        <v>186</v>
      </c>
      <c r="E18" s="71" t="s">
        <v>41</v>
      </c>
      <c r="F18" s="79">
        <f t="shared" si="8"/>
        <v>0</v>
      </c>
      <c r="G18" s="79"/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f t="shared" si="4"/>
        <v>0</v>
      </c>
      <c r="S18" s="62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62">
        <f t="shared" si="5"/>
        <v>0</v>
      </c>
      <c r="AD18" s="62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v>0</v>
      </c>
      <c r="AN18" s="62">
        <f t="shared" si="6"/>
        <v>0</v>
      </c>
      <c r="AO18" s="62">
        <v>0</v>
      </c>
      <c r="AP18" s="89">
        <v>0</v>
      </c>
      <c r="AQ18" s="89">
        <v>0</v>
      </c>
      <c r="AR18" s="89">
        <v>0</v>
      </c>
      <c r="AS18" s="89">
        <v>0</v>
      </c>
      <c r="AT18" s="89">
        <v>0</v>
      </c>
      <c r="AU18" s="89">
        <v>0</v>
      </c>
      <c r="AV18" s="89">
        <v>0</v>
      </c>
      <c r="AW18" s="89">
        <v>0</v>
      </c>
      <c r="AX18" s="89">
        <v>0</v>
      </c>
      <c r="AY18" s="89">
        <v>0</v>
      </c>
      <c r="AZ18" s="89">
        <v>0</v>
      </c>
      <c r="BA18" s="62">
        <f t="shared" si="7"/>
        <v>0</v>
      </c>
    </row>
    <row r="19" spans="1:53" ht="18.75" x14ac:dyDescent="0.2">
      <c r="A19" s="17">
        <v>4</v>
      </c>
      <c r="B19" s="72" t="s">
        <v>191</v>
      </c>
      <c r="C19" s="70">
        <v>8</v>
      </c>
      <c r="D19" s="71" t="s">
        <v>194</v>
      </c>
      <c r="E19" s="71" t="s">
        <v>42</v>
      </c>
      <c r="F19" s="79">
        <f t="shared" si="8"/>
        <v>110</v>
      </c>
      <c r="G19" s="79">
        <v>4</v>
      </c>
      <c r="H19" s="76">
        <v>10</v>
      </c>
      <c r="I19" s="76">
        <v>10</v>
      </c>
      <c r="J19" s="76">
        <v>10</v>
      </c>
      <c r="K19" s="76">
        <v>10</v>
      </c>
      <c r="L19" s="76">
        <v>10</v>
      </c>
      <c r="M19" s="76">
        <v>10</v>
      </c>
      <c r="N19" s="76">
        <v>10</v>
      </c>
      <c r="O19" s="76">
        <v>10</v>
      </c>
      <c r="P19" s="76">
        <v>10</v>
      </c>
      <c r="Q19" s="76">
        <v>10</v>
      </c>
      <c r="R19" s="76">
        <f t="shared" si="4"/>
        <v>100</v>
      </c>
      <c r="S19" s="62">
        <v>0</v>
      </c>
      <c r="T19" s="62">
        <v>10</v>
      </c>
      <c r="U19" s="62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62">
        <f t="shared" si="5"/>
        <v>10</v>
      </c>
      <c r="AD19" s="62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  <c r="AN19" s="62">
        <f t="shared" si="6"/>
        <v>0</v>
      </c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>
        <f t="shared" si="7"/>
        <v>0</v>
      </c>
    </row>
    <row r="20" spans="1:53" ht="18.75" x14ac:dyDescent="0.2">
      <c r="A20" s="17">
        <v>5</v>
      </c>
      <c r="B20" s="72" t="s">
        <v>206</v>
      </c>
      <c r="C20" s="70">
        <v>8</v>
      </c>
      <c r="D20" s="71" t="s">
        <v>207</v>
      </c>
      <c r="E20" s="71" t="s">
        <v>43</v>
      </c>
      <c r="F20" s="79">
        <f t="shared" si="8"/>
        <v>0</v>
      </c>
      <c r="G20" s="95" t="s">
        <v>281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>
        <f t="shared" si="4"/>
        <v>0</v>
      </c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>
        <f t="shared" si="5"/>
        <v>0</v>
      </c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>
        <f t="shared" si="6"/>
        <v>0</v>
      </c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>
        <f t="shared" si="7"/>
        <v>0</v>
      </c>
    </row>
    <row r="21" spans="1:53" ht="18.75" x14ac:dyDescent="0.2">
      <c r="A21" s="17">
        <v>6</v>
      </c>
      <c r="B21" s="72" t="s">
        <v>212</v>
      </c>
      <c r="C21" s="70">
        <v>8</v>
      </c>
      <c r="D21" s="71" t="s">
        <v>213</v>
      </c>
      <c r="E21" s="71" t="s">
        <v>44</v>
      </c>
      <c r="F21" s="79">
        <f t="shared" si="8"/>
        <v>0</v>
      </c>
      <c r="G21" s="79"/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f t="shared" si="4"/>
        <v>0</v>
      </c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>
        <f t="shared" si="5"/>
        <v>0</v>
      </c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>
        <f t="shared" si="6"/>
        <v>0</v>
      </c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>
        <f t="shared" si="7"/>
        <v>0</v>
      </c>
    </row>
    <row r="22" spans="1:53" ht="18.75" x14ac:dyDescent="0.2">
      <c r="A22" s="17">
        <v>7</v>
      </c>
      <c r="B22" s="72" t="s">
        <v>217</v>
      </c>
      <c r="C22" s="70">
        <v>8</v>
      </c>
      <c r="D22" s="71" t="s">
        <v>219</v>
      </c>
      <c r="E22" s="71" t="s">
        <v>45</v>
      </c>
      <c r="F22" s="79">
        <f t="shared" si="8"/>
        <v>110</v>
      </c>
      <c r="G22" s="79">
        <v>4</v>
      </c>
      <c r="H22" s="76">
        <v>10</v>
      </c>
      <c r="I22" s="76">
        <v>10</v>
      </c>
      <c r="J22" s="76">
        <v>10</v>
      </c>
      <c r="K22" s="76">
        <v>10</v>
      </c>
      <c r="L22" s="76">
        <v>10</v>
      </c>
      <c r="M22" s="76">
        <v>10</v>
      </c>
      <c r="N22" s="76">
        <v>10</v>
      </c>
      <c r="O22" s="76">
        <v>10</v>
      </c>
      <c r="P22" s="76">
        <v>10</v>
      </c>
      <c r="Q22" s="76">
        <v>10</v>
      </c>
      <c r="R22" s="76">
        <f t="shared" si="4"/>
        <v>100</v>
      </c>
      <c r="S22" s="62">
        <v>10</v>
      </c>
      <c r="T22" s="62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62">
        <f t="shared" si="5"/>
        <v>10</v>
      </c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>
        <f t="shared" si="6"/>
        <v>0</v>
      </c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>
        <f t="shared" si="7"/>
        <v>0</v>
      </c>
    </row>
    <row r="23" spans="1:53" ht="18.75" x14ac:dyDescent="0.2">
      <c r="A23" s="17">
        <v>8</v>
      </c>
      <c r="B23" s="72" t="s">
        <v>220</v>
      </c>
      <c r="C23" s="70">
        <v>8</v>
      </c>
      <c r="D23" s="71" t="s">
        <v>221</v>
      </c>
      <c r="E23" s="71" t="s">
        <v>46</v>
      </c>
      <c r="F23" s="79">
        <f t="shared" si="8"/>
        <v>335</v>
      </c>
      <c r="G23" s="79">
        <v>1</v>
      </c>
      <c r="H23" s="76">
        <v>10</v>
      </c>
      <c r="I23" s="76">
        <v>10</v>
      </c>
      <c r="J23" s="76">
        <v>10</v>
      </c>
      <c r="K23" s="76">
        <v>10</v>
      </c>
      <c r="L23" s="76">
        <v>10</v>
      </c>
      <c r="M23" s="76">
        <v>10</v>
      </c>
      <c r="N23" s="76">
        <v>10</v>
      </c>
      <c r="O23" s="76">
        <v>10</v>
      </c>
      <c r="P23" s="76">
        <v>10</v>
      </c>
      <c r="Q23" s="76">
        <v>10</v>
      </c>
      <c r="R23" s="76">
        <f t="shared" si="4"/>
        <v>100</v>
      </c>
      <c r="S23" s="62">
        <v>10</v>
      </c>
      <c r="T23" s="89">
        <v>10</v>
      </c>
      <c r="U23" s="89">
        <v>10</v>
      </c>
      <c r="V23" s="89">
        <v>10</v>
      </c>
      <c r="W23" s="89">
        <v>10</v>
      </c>
      <c r="X23" s="89">
        <v>10</v>
      </c>
      <c r="Y23" s="89">
        <v>10</v>
      </c>
      <c r="Z23" s="89">
        <v>10</v>
      </c>
      <c r="AA23" s="89">
        <v>10</v>
      </c>
      <c r="AB23" s="89">
        <v>10</v>
      </c>
      <c r="AC23" s="62">
        <f t="shared" si="5"/>
        <v>100</v>
      </c>
      <c r="AD23" s="62">
        <v>10</v>
      </c>
      <c r="AE23" s="89">
        <v>10</v>
      </c>
      <c r="AF23" s="89">
        <v>10</v>
      </c>
      <c r="AG23" s="89">
        <v>10</v>
      </c>
      <c r="AH23" s="89">
        <v>10</v>
      </c>
      <c r="AI23" s="89">
        <v>10</v>
      </c>
      <c r="AJ23" s="89">
        <v>10</v>
      </c>
      <c r="AK23" s="89">
        <v>10</v>
      </c>
      <c r="AL23" s="89">
        <v>10</v>
      </c>
      <c r="AM23" s="89">
        <v>10</v>
      </c>
      <c r="AN23" s="62">
        <f t="shared" si="6"/>
        <v>100</v>
      </c>
      <c r="AO23" s="62">
        <v>5</v>
      </c>
      <c r="AP23" s="62">
        <v>5</v>
      </c>
      <c r="AQ23" s="62">
        <v>5</v>
      </c>
      <c r="AR23" s="62">
        <v>0</v>
      </c>
      <c r="AS23" s="89">
        <v>0</v>
      </c>
      <c r="AT23" s="89">
        <v>0</v>
      </c>
      <c r="AU23" s="89">
        <v>10</v>
      </c>
      <c r="AV23" s="89">
        <v>0</v>
      </c>
      <c r="AW23" s="89">
        <v>0</v>
      </c>
      <c r="AX23" s="89">
        <v>10</v>
      </c>
      <c r="AY23" s="89">
        <v>0</v>
      </c>
      <c r="AZ23" s="89">
        <v>0</v>
      </c>
      <c r="BA23" s="62">
        <f t="shared" si="7"/>
        <v>35</v>
      </c>
    </row>
    <row r="24" spans="1:53" ht="18.75" x14ac:dyDescent="0.2">
      <c r="A24" s="17">
        <v>9</v>
      </c>
      <c r="B24" s="72" t="s">
        <v>231</v>
      </c>
      <c r="C24" s="70">
        <v>8</v>
      </c>
      <c r="D24" s="71" t="s">
        <v>233</v>
      </c>
      <c r="E24" s="71" t="s">
        <v>128</v>
      </c>
      <c r="F24" s="79">
        <f t="shared" si="8"/>
        <v>60</v>
      </c>
      <c r="G24" s="2"/>
      <c r="H24" s="76">
        <v>0</v>
      </c>
      <c r="I24" s="76">
        <v>10</v>
      </c>
      <c r="J24" s="76">
        <v>10</v>
      </c>
      <c r="K24" s="76">
        <v>10</v>
      </c>
      <c r="L24" s="76">
        <v>10</v>
      </c>
      <c r="M24" s="76">
        <v>0</v>
      </c>
      <c r="N24" s="76">
        <v>0</v>
      </c>
      <c r="O24" s="76">
        <v>0</v>
      </c>
      <c r="P24" s="76">
        <v>10</v>
      </c>
      <c r="Q24" s="76">
        <v>10</v>
      </c>
      <c r="R24" s="76">
        <f t="shared" si="4"/>
        <v>60</v>
      </c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>
        <f t="shared" si="5"/>
        <v>0</v>
      </c>
      <c r="AD24" s="62">
        <v>0</v>
      </c>
      <c r="AE24" s="89">
        <v>0</v>
      </c>
      <c r="AF24" s="89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v>0</v>
      </c>
      <c r="AN24" s="62">
        <f t="shared" si="6"/>
        <v>0</v>
      </c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>
        <f t="shared" si="7"/>
        <v>0</v>
      </c>
    </row>
    <row r="25" spans="1:53" ht="18.75" x14ac:dyDescent="0.2">
      <c r="A25" s="17">
        <v>10</v>
      </c>
      <c r="B25" s="72" t="s">
        <v>193</v>
      </c>
      <c r="C25" s="70">
        <v>8</v>
      </c>
      <c r="D25" s="71" t="s">
        <v>249</v>
      </c>
      <c r="E25" s="71" t="s">
        <v>129</v>
      </c>
      <c r="F25" s="79">
        <f t="shared" si="8"/>
        <v>0</v>
      </c>
      <c r="G25" s="2"/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f t="shared" si="4"/>
        <v>0</v>
      </c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>
        <f t="shared" si="5"/>
        <v>0</v>
      </c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>
        <f t="shared" si="6"/>
        <v>0</v>
      </c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>
        <f t="shared" si="7"/>
        <v>0</v>
      </c>
    </row>
    <row r="26" spans="1:53" ht="18.75" x14ac:dyDescent="0.2">
      <c r="A26" s="17">
        <v>11</v>
      </c>
      <c r="B26" s="72" t="s">
        <v>262</v>
      </c>
      <c r="C26" s="75">
        <v>8</v>
      </c>
      <c r="D26" s="71" t="s">
        <v>264</v>
      </c>
      <c r="E26" s="71" t="s">
        <v>130</v>
      </c>
      <c r="F26" s="79">
        <f t="shared" si="8"/>
        <v>0</v>
      </c>
      <c r="G26" s="95" t="s">
        <v>281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>
        <f t="shared" si="4"/>
        <v>0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>
        <f t="shared" si="5"/>
        <v>0</v>
      </c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>
        <f t="shared" si="6"/>
        <v>0</v>
      </c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>
        <f t="shared" si="7"/>
        <v>0</v>
      </c>
    </row>
    <row r="27" spans="1:53" ht="18.75" x14ac:dyDescent="0.2">
      <c r="A27" s="39"/>
      <c r="B27" s="46"/>
      <c r="C27" s="47"/>
      <c r="D27" s="48"/>
      <c r="E27" s="41"/>
      <c r="F27" s="42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</row>
    <row r="28" spans="1:53" s="4" customFormat="1" x14ac:dyDescent="0.2">
      <c r="A28" s="36" t="s">
        <v>25</v>
      </c>
      <c r="B28" s="77">
        <v>44879</v>
      </c>
      <c r="C28" s="78"/>
      <c r="D28" s="78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</row>
    <row r="29" spans="1:53" s="4" customFormat="1" x14ac:dyDescent="0.2">
      <c r="A29" s="32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</row>
    <row r="30" spans="1:53" ht="16.5" customHeight="1" x14ac:dyDescent="0.2">
      <c r="A30" s="147" t="s">
        <v>26</v>
      </c>
      <c r="B30" s="147"/>
      <c r="C30" s="147"/>
      <c r="D30" s="147"/>
      <c r="E30" s="148" t="s">
        <v>27</v>
      </c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ht="16.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ht="16.5" customHeight="1" x14ac:dyDescent="0.2">
      <c r="A32" s="147" t="s">
        <v>28</v>
      </c>
      <c r="B32" s="147"/>
      <c r="C32" s="147"/>
      <c r="D32" s="147"/>
      <c r="E32" s="65" t="s">
        <v>29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ht="16.5" customHeight="1" x14ac:dyDescent="0.2">
      <c r="A33" s="4"/>
      <c r="B33" s="4"/>
      <c r="C33" s="4"/>
      <c r="D33" s="4"/>
      <c r="E33" s="65" t="s">
        <v>30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ht="16.5" customHeight="1" x14ac:dyDescent="0.2">
      <c r="A34" s="4"/>
      <c r="B34" s="4"/>
      <c r="C34" s="4"/>
      <c r="D34" s="4"/>
      <c r="E34" s="65" t="s">
        <v>32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ht="16.5" customHeight="1" x14ac:dyDescent="0.2">
      <c r="A35" s="4"/>
      <c r="B35" s="4"/>
      <c r="C35" s="4"/>
      <c r="D35" s="4"/>
      <c r="E35" t="s">
        <v>123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ht="16.5" customHeight="1" x14ac:dyDescent="0.2">
      <c r="A36" s="4"/>
      <c r="B36" s="4"/>
      <c r="C36" s="4"/>
      <c r="D36" s="6"/>
      <c r="E36" t="s">
        <v>126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ht="16.5" customHeight="1" x14ac:dyDescent="0.2">
      <c r="A37" s="4"/>
      <c r="B37" s="4"/>
      <c r="C37" s="4"/>
      <c r="D37" s="6"/>
      <c r="E37" t="s">
        <v>124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ht="16.5" customHeight="1" x14ac:dyDescent="0.2">
      <c r="A38" s="4"/>
      <c r="B38" s="4"/>
      <c r="C38" s="4"/>
      <c r="D38" s="6"/>
      <c r="E38" t="s">
        <v>31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ht="16.5" customHeight="1" x14ac:dyDescent="0.2">
      <c r="A39" s="4"/>
      <c r="B39" s="4"/>
      <c r="C39" s="4"/>
      <c r="D39" s="6"/>
      <c r="E39" t="s">
        <v>161</v>
      </c>
      <c r="I39" s="4"/>
      <c r="J39" s="4"/>
      <c r="K39" s="4"/>
      <c r="L39" s="4"/>
      <c r="M39" s="4"/>
      <c r="N39" s="4"/>
      <c r="O39" s="4"/>
      <c r="P39" s="4"/>
      <c r="Q39" s="4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ht="16.5" customHeight="1" x14ac:dyDescent="0.2">
      <c r="A40" s="4"/>
      <c r="B40" s="4"/>
      <c r="C40" s="4"/>
      <c r="D40" s="6"/>
      <c r="E40" t="s">
        <v>162</v>
      </c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ht="16.5" customHeight="1" x14ac:dyDescent="0.2">
      <c r="A41" s="4"/>
      <c r="B41" s="4"/>
      <c r="C41" s="4"/>
      <c r="D41" s="4"/>
      <c r="E41" t="s">
        <v>163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4" customFormat="1" ht="15.75" customHeight="1" x14ac:dyDescent="0.2">
      <c r="A42" s="32"/>
      <c r="D42" s="6"/>
      <c r="E42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</row>
  </sheetData>
  <mergeCells count="27">
    <mergeCell ref="C14:C15"/>
    <mergeCell ref="D14:D15"/>
    <mergeCell ref="E14:E15"/>
    <mergeCell ref="F14:F15"/>
    <mergeCell ref="G14:G15"/>
    <mergeCell ref="A32:D32"/>
    <mergeCell ref="E30:Q30"/>
    <mergeCell ref="AO2:BA2"/>
    <mergeCell ref="AO14:BA14"/>
    <mergeCell ref="A1:E1"/>
    <mergeCell ref="A13:E13"/>
    <mergeCell ref="A2:A3"/>
    <mergeCell ref="B2:B3"/>
    <mergeCell ref="C2:C3"/>
    <mergeCell ref="D2:D3"/>
    <mergeCell ref="E2:E3"/>
    <mergeCell ref="F2:F3"/>
    <mergeCell ref="G2:G3"/>
    <mergeCell ref="A14:A15"/>
    <mergeCell ref="A30:D30"/>
    <mergeCell ref="B14:B15"/>
    <mergeCell ref="H14:R14"/>
    <mergeCell ref="S2:AC2"/>
    <mergeCell ref="S14:AC14"/>
    <mergeCell ref="AD2:AN2"/>
    <mergeCell ref="AD14:AN14"/>
    <mergeCell ref="H2:R2"/>
  </mergeCells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32"/>
  <sheetViews>
    <sheetView workbookViewId="0">
      <selection activeCell="C86" sqref="C86"/>
    </sheetView>
  </sheetViews>
  <sheetFormatPr defaultRowHeight="15" x14ac:dyDescent="0.2"/>
  <cols>
    <col min="1" max="1" width="5.5703125" style="32" bestFit="1" customWidth="1"/>
    <col min="2" max="2" width="14.85546875" customWidth="1"/>
    <col min="3" max="3" width="4.42578125" bestFit="1" customWidth="1"/>
    <col min="4" max="4" width="34.140625" customWidth="1"/>
    <col min="5" max="5" width="11.42578125" customWidth="1"/>
    <col min="6" max="6" width="13.85546875" style="127" bestFit="1" customWidth="1"/>
    <col min="7" max="7" width="8.5703125" style="133" bestFit="1" customWidth="1"/>
    <col min="8" max="16" width="4.140625" customWidth="1"/>
    <col min="17" max="17" width="5.140625" customWidth="1"/>
    <col min="18" max="20" width="4.85546875" style="11" customWidth="1"/>
    <col min="21" max="21" width="5.140625" style="114" bestFit="1" customWidth="1"/>
    <col min="22" max="31" width="4.42578125" style="11" customWidth="1"/>
    <col min="32" max="32" width="5.140625" style="114" bestFit="1" customWidth="1"/>
    <col min="33" max="42" width="5" style="11" customWidth="1"/>
    <col min="43" max="43" width="5.85546875" style="113" customWidth="1"/>
    <col min="44" max="55" width="4.42578125" customWidth="1"/>
    <col min="56" max="56" width="5.140625" style="113" customWidth="1"/>
  </cols>
  <sheetData>
    <row r="1" spans="1:57" ht="18.75" x14ac:dyDescent="0.2">
      <c r="A1" s="154" t="s">
        <v>22</v>
      </c>
      <c r="B1" s="155"/>
      <c r="C1" s="155"/>
      <c r="D1" s="155"/>
      <c r="E1" s="155"/>
      <c r="F1" s="122"/>
      <c r="G1" s="122"/>
      <c r="H1" s="61"/>
      <c r="I1" s="61"/>
      <c r="J1" s="61"/>
      <c r="K1" s="61"/>
      <c r="L1" s="61"/>
      <c r="M1" s="61"/>
      <c r="N1" s="61"/>
      <c r="O1" s="61"/>
      <c r="P1" s="61"/>
      <c r="Q1" s="61"/>
      <c r="R1" s="27"/>
      <c r="S1" s="27"/>
      <c r="T1" s="27"/>
      <c r="U1" s="106"/>
      <c r="V1" s="27"/>
      <c r="W1" s="27"/>
      <c r="X1" s="27"/>
      <c r="Y1" s="27"/>
      <c r="Z1" s="27"/>
      <c r="AA1" s="27"/>
      <c r="AB1" s="27"/>
      <c r="AC1" s="27"/>
      <c r="AD1" s="27"/>
      <c r="AE1" s="27"/>
      <c r="AF1" s="106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106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120"/>
    </row>
    <row r="2" spans="1:57" ht="12.75" x14ac:dyDescent="0.2">
      <c r="A2" s="158" t="s">
        <v>1</v>
      </c>
      <c r="B2" s="172" t="s">
        <v>2</v>
      </c>
      <c r="C2" s="172" t="s">
        <v>3</v>
      </c>
      <c r="D2" s="172" t="s">
        <v>4</v>
      </c>
      <c r="E2" s="174" t="s">
        <v>5</v>
      </c>
      <c r="F2" s="176" t="s">
        <v>6</v>
      </c>
      <c r="G2" s="178" t="s">
        <v>7</v>
      </c>
      <c r="H2" s="153" t="s">
        <v>8</v>
      </c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 t="s">
        <v>9</v>
      </c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68" t="s">
        <v>10</v>
      </c>
      <c r="AH2" s="169"/>
      <c r="AI2" s="169"/>
      <c r="AJ2" s="169"/>
      <c r="AK2" s="169"/>
      <c r="AL2" s="169"/>
      <c r="AM2" s="169"/>
      <c r="AN2" s="169"/>
      <c r="AO2" s="169"/>
      <c r="AP2" s="169"/>
      <c r="AQ2" s="170"/>
      <c r="AR2" s="168" t="s">
        <v>154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70"/>
    </row>
    <row r="3" spans="1:57" ht="18.75" customHeight="1" x14ac:dyDescent="0.2">
      <c r="A3" s="159"/>
      <c r="B3" s="173"/>
      <c r="C3" s="173"/>
      <c r="D3" s="173"/>
      <c r="E3" s="175"/>
      <c r="F3" s="177"/>
      <c r="G3" s="179"/>
      <c r="H3" s="29" t="s">
        <v>11</v>
      </c>
      <c r="I3" s="29" t="s">
        <v>12</v>
      </c>
      <c r="J3" s="29" t="s">
        <v>13</v>
      </c>
      <c r="K3" s="29" t="s">
        <v>14</v>
      </c>
      <c r="L3" s="29" t="s">
        <v>15</v>
      </c>
      <c r="M3" s="29" t="s">
        <v>16</v>
      </c>
      <c r="N3" s="29" t="s">
        <v>17</v>
      </c>
      <c r="O3" s="29" t="s">
        <v>18</v>
      </c>
      <c r="P3" s="29" t="s">
        <v>19</v>
      </c>
      <c r="Q3" s="29" t="s">
        <v>20</v>
      </c>
      <c r="R3" s="29" t="s">
        <v>151</v>
      </c>
      <c r="S3" s="29" t="s">
        <v>152</v>
      </c>
      <c r="T3" s="29" t="s">
        <v>153</v>
      </c>
      <c r="U3" s="110" t="s">
        <v>33</v>
      </c>
      <c r="V3" s="29" t="s">
        <v>11</v>
      </c>
      <c r="W3" s="29" t="s">
        <v>12</v>
      </c>
      <c r="X3" s="29" t="s">
        <v>13</v>
      </c>
      <c r="Y3" s="29" t="s">
        <v>14</v>
      </c>
      <c r="Z3" s="29" t="s">
        <v>15</v>
      </c>
      <c r="AA3" s="29" t="s">
        <v>16</v>
      </c>
      <c r="AB3" s="29" t="s">
        <v>17</v>
      </c>
      <c r="AC3" s="29" t="s">
        <v>18</v>
      </c>
      <c r="AD3" s="29" t="s">
        <v>19</v>
      </c>
      <c r="AE3" s="29" t="s">
        <v>20</v>
      </c>
      <c r="AF3" s="115" t="s">
        <v>33</v>
      </c>
      <c r="AG3" s="29" t="s">
        <v>11</v>
      </c>
      <c r="AH3" s="29" t="s">
        <v>12</v>
      </c>
      <c r="AI3" s="29" t="s">
        <v>13</v>
      </c>
      <c r="AJ3" s="29" t="s">
        <v>14</v>
      </c>
      <c r="AK3" s="29" t="s">
        <v>15</v>
      </c>
      <c r="AL3" s="29" t="s">
        <v>16</v>
      </c>
      <c r="AM3" s="29" t="s">
        <v>17</v>
      </c>
      <c r="AN3" s="29" t="s">
        <v>18</v>
      </c>
      <c r="AO3" s="29" t="s">
        <v>19</v>
      </c>
      <c r="AP3" s="29" t="s">
        <v>20</v>
      </c>
      <c r="AQ3" s="116" t="s">
        <v>33</v>
      </c>
      <c r="AR3" s="29" t="s">
        <v>11</v>
      </c>
      <c r="AS3" s="29" t="s">
        <v>12</v>
      </c>
      <c r="AT3" s="29" t="s">
        <v>13</v>
      </c>
      <c r="AU3" s="29" t="s">
        <v>14</v>
      </c>
      <c r="AV3" s="29" t="s">
        <v>15</v>
      </c>
      <c r="AW3" s="29" t="s">
        <v>16</v>
      </c>
      <c r="AX3" s="29" t="s">
        <v>17</v>
      </c>
      <c r="AY3" s="29" t="s">
        <v>18</v>
      </c>
      <c r="AZ3" s="29" t="s">
        <v>19</v>
      </c>
      <c r="BA3" s="29" t="s">
        <v>20</v>
      </c>
      <c r="BB3" s="29" t="s">
        <v>151</v>
      </c>
      <c r="BC3" s="29" t="s">
        <v>152</v>
      </c>
      <c r="BD3" s="115" t="s">
        <v>33</v>
      </c>
      <c r="BE3" s="87"/>
    </row>
    <row r="4" spans="1:57" ht="18.75" x14ac:dyDescent="0.2">
      <c r="A4" s="17">
        <v>1</v>
      </c>
      <c r="B4" s="38" t="s">
        <v>155</v>
      </c>
      <c r="C4" s="88">
        <v>9</v>
      </c>
      <c r="D4" s="64" t="s">
        <v>156</v>
      </c>
      <c r="E4" s="64" t="s">
        <v>47</v>
      </c>
      <c r="F4" s="126">
        <f>U4+AF4+AQ4+BD4</f>
        <v>0</v>
      </c>
      <c r="G4" s="130" t="s">
        <v>296</v>
      </c>
      <c r="H4" s="2"/>
      <c r="I4" s="2"/>
      <c r="J4" s="2"/>
      <c r="K4" s="2"/>
      <c r="L4" s="2"/>
      <c r="M4" s="2"/>
      <c r="N4" s="2"/>
      <c r="O4" s="2"/>
      <c r="P4" s="2"/>
      <c r="Q4" s="2"/>
      <c r="R4" s="62"/>
      <c r="S4" s="62"/>
      <c r="T4" s="62"/>
      <c r="U4" s="111">
        <f t="shared" ref="U4:U25" si="0">SUM(H4:T4)</f>
        <v>0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111">
        <f t="shared" ref="AF4:AF25" si="1">SUM(V4:AE4)</f>
        <v>0</v>
      </c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111">
        <f t="shared" ref="AQ4:AQ25" si="2">SUM(AG4:AP4)</f>
        <v>0</v>
      </c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62"/>
      <c r="BC4" s="62"/>
      <c r="BD4" s="111">
        <f t="shared" ref="BD4:BD25" si="3">SUM(AR4:BC4)</f>
        <v>0</v>
      </c>
    </row>
    <row r="5" spans="1:57" ht="18.75" x14ac:dyDescent="0.2">
      <c r="A5" s="17">
        <v>2</v>
      </c>
      <c r="B5" s="38" t="s">
        <v>159</v>
      </c>
      <c r="C5" s="88">
        <v>9</v>
      </c>
      <c r="D5" s="64" t="s">
        <v>160</v>
      </c>
      <c r="E5" s="64" t="s">
        <v>48</v>
      </c>
      <c r="F5" s="126">
        <f t="shared" ref="F5:F25" si="4">U5+AF5+AQ5+BD5</f>
        <v>255</v>
      </c>
      <c r="G5" s="131"/>
      <c r="H5" s="95">
        <v>5</v>
      </c>
      <c r="I5" s="95">
        <v>0</v>
      </c>
      <c r="J5" s="95">
        <v>5</v>
      </c>
      <c r="K5" s="95">
        <v>5</v>
      </c>
      <c r="L5" s="100">
        <v>5</v>
      </c>
      <c r="M5" s="100">
        <v>5</v>
      </c>
      <c r="N5" s="100">
        <v>0</v>
      </c>
      <c r="O5" s="95">
        <v>10</v>
      </c>
      <c r="P5" s="95">
        <v>0</v>
      </c>
      <c r="Q5" s="95">
        <v>0</v>
      </c>
      <c r="R5" s="95">
        <v>10</v>
      </c>
      <c r="S5" s="95">
        <v>0</v>
      </c>
      <c r="T5" s="95">
        <v>10</v>
      </c>
      <c r="U5" s="111">
        <f>SUM(H5:T5)</f>
        <v>55</v>
      </c>
      <c r="V5" s="76">
        <v>10</v>
      </c>
      <c r="W5" s="76">
        <v>10</v>
      </c>
      <c r="X5" s="76">
        <v>10</v>
      </c>
      <c r="Y5" s="76">
        <v>10</v>
      </c>
      <c r="Z5" s="76">
        <v>10</v>
      </c>
      <c r="AA5" s="76">
        <v>10</v>
      </c>
      <c r="AB5" s="76">
        <v>10</v>
      </c>
      <c r="AC5" s="76">
        <v>10</v>
      </c>
      <c r="AD5" s="76">
        <v>10</v>
      </c>
      <c r="AE5" s="76">
        <v>10</v>
      </c>
      <c r="AF5" s="111">
        <f t="shared" si="1"/>
        <v>100</v>
      </c>
      <c r="AG5" s="76">
        <v>10</v>
      </c>
      <c r="AH5" s="76">
        <v>10</v>
      </c>
      <c r="AI5" s="76">
        <v>10</v>
      </c>
      <c r="AJ5" s="76">
        <v>10</v>
      </c>
      <c r="AK5" s="76">
        <v>10</v>
      </c>
      <c r="AL5" s="76">
        <v>10</v>
      </c>
      <c r="AM5" s="76">
        <v>10</v>
      </c>
      <c r="AN5" s="76">
        <v>10</v>
      </c>
      <c r="AO5" s="76">
        <v>10</v>
      </c>
      <c r="AP5" s="76">
        <v>10</v>
      </c>
      <c r="AQ5" s="111">
        <f t="shared" si="2"/>
        <v>100</v>
      </c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62"/>
      <c r="BC5" s="62"/>
      <c r="BD5" s="111">
        <f t="shared" si="3"/>
        <v>0</v>
      </c>
    </row>
    <row r="6" spans="1:57" ht="18.75" x14ac:dyDescent="0.2">
      <c r="A6" s="17">
        <v>3</v>
      </c>
      <c r="B6" s="38" t="s">
        <v>166</v>
      </c>
      <c r="C6" s="88">
        <v>9</v>
      </c>
      <c r="D6" s="64" t="s">
        <v>167</v>
      </c>
      <c r="E6" s="64" t="s">
        <v>49</v>
      </c>
      <c r="F6" s="126">
        <f t="shared" si="4"/>
        <v>200</v>
      </c>
      <c r="G6" s="131"/>
      <c r="H6" s="100">
        <v>5</v>
      </c>
      <c r="I6" s="100">
        <v>5</v>
      </c>
      <c r="J6" s="100">
        <v>5</v>
      </c>
      <c r="K6" s="100">
        <v>5</v>
      </c>
      <c r="L6" s="100">
        <v>5</v>
      </c>
      <c r="M6" s="100">
        <v>5</v>
      </c>
      <c r="N6" s="100">
        <v>10</v>
      </c>
      <c r="O6" s="100">
        <v>10</v>
      </c>
      <c r="P6" s="100">
        <v>10</v>
      </c>
      <c r="Q6" s="100">
        <v>10</v>
      </c>
      <c r="R6" s="100">
        <v>10</v>
      </c>
      <c r="S6" s="100">
        <v>10</v>
      </c>
      <c r="T6" s="100">
        <v>10</v>
      </c>
      <c r="U6" s="111">
        <f t="shared" si="0"/>
        <v>100</v>
      </c>
      <c r="V6" s="76">
        <v>10</v>
      </c>
      <c r="W6" s="76">
        <v>10</v>
      </c>
      <c r="X6" s="76">
        <v>10</v>
      </c>
      <c r="Y6" s="76">
        <v>10</v>
      </c>
      <c r="Z6" s="76">
        <v>10</v>
      </c>
      <c r="AA6" s="76">
        <v>10</v>
      </c>
      <c r="AB6" s="76">
        <v>10</v>
      </c>
      <c r="AC6" s="76">
        <v>10</v>
      </c>
      <c r="AD6" s="76">
        <v>10</v>
      </c>
      <c r="AE6" s="76">
        <v>10</v>
      </c>
      <c r="AF6" s="111">
        <f t="shared" si="1"/>
        <v>100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111">
        <f t="shared" si="2"/>
        <v>0</v>
      </c>
      <c r="AR6" s="76">
        <v>0</v>
      </c>
      <c r="AS6" s="76">
        <v>0</v>
      </c>
      <c r="AT6" s="76">
        <v>0</v>
      </c>
      <c r="AU6" s="76">
        <v>0</v>
      </c>
      <c r="AV6" s="76">
        <v>0</v>
      </c>
      <c r="AW6" s="76">
        <v>0</v>
      </c>
      <c r="AX6" s="76">
        <v>0</v>
      </c>
      <c r="AY6" s="76">
        <v>0</v>
      </c>
      <c r="AZ6" s="76">
        <v>0</v>
      </c>
      <c r="BA6" s="76">
        <v>0</v>
      </c>
      <c r="BB6" s="76">
        <v>0</v>
      </c>
      <c r="BC6" s="76">
        <v>0</v>
      </c>
      <c r="BD6" s="111">
        <f t="shared" si="3"/>
        <v>0</v>
      </c>
    </row>
    <row r="7" spans="1:57" ht="18.75" x14ac:dyDescent="0.2">
      <c r="A7" s="17">
        <v>4</v>
      </c>
      <c r="B7" s="38" t="s">
        <v>165</v>
      </c>
      <c r="C7" s="88">
        <v>9</v>
      </c>
      <c r="D7" s="64" t="s">
        <v>168</v>
      </c>
      <c r="E7" s="64" t="s">
        <v>50</v>
      </c>
      <c r="F7" s="126">
        <f t="shared" si="4"/>
        <v>0</v>
      </c>
      <c r="G7" s="131"/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100">
        <v>0</v>
      </c>
      <c r="S7" s="100">
        <v>0</v>
      </c>
      <c r="T7" s="100">
        <v>0</v>
      </c>
      <c r="U7" s="111">
        <f t="shared" si="0"/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111">
        <f t="shared" si="1"/>
        <v>0</v>
      </c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111">
        <f t="shared" si="2"/>
        <v>0</v>
      </c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62"/>
      <c r="BC7" s="62"/>
      <c r="BD7" s="111">
        <f t="shared" si="3"/>
        <v>0</v>
      </c>
    </row>
    <row r="8" spans="1:57" ht="18.75" x14ac:dyDescent="0.2">
      <c r="A8" s="33">
        <v>5</v>
      </c>
      <c r="B8" s="38" t="s">
        <v>165</v>
      </c>
      <c r="C8" s="88">
        <v>9</v>
      </c>
      <c r="D8" s="64" t="s">
        <v>169</v>
      </c>
      <c r="E8" s="64" t="s">
        <v>51</v>
      </c>
      <c r="F8" s="126">
        <f t="shared" si="4"/>
        <v>180</v>
      </c>
      <c r="G8" s="131"/>
      <c r="H8" s="100">
        <v>5</v>
      </c>
      <c r="I8" s="100">
        <v>5</v>
      </c>
      <c r="J8" s="100">
        <v>5</v>
      </c>
      <c r="K8" s="100">
        <v>0</v>
      </c>
      <c r="L8" s="100">
        <v>5</v>
      </c>
      <c r="M8" s="100">
        <v>0</v>
      </c>
      <c r="N8" s="100">
        <v>10</v>
      </c>
      <c r="O8" s="100">
        <v>0</v>
      </c>
      <c r="P8" s="100">
        <v>10</v>
      </c>
      <c r="Q8" s="100">
        <v>10</v>
      </c>
      <c r="R8" s="100">
        <v>0</v>
      </c>
      <c r="S8" s="100">
        <v>10</v>
      </c>
      <c r="T8" s="100">
        <v>0</v>
      </c>
      <c r="U8" s="111">
        <f t="shared" si="0"/>
        <v>60</v>
      </c>
      <c r="V8" s="76">
        <v>10</v>
      </c>
      <c r="W8" s="76">
        <v>10</v>
      </c>
      <c r="X8" s="76">
        <v>10</v>
      </c>
      <c r="Y8" s="76">
        <v>10</v>
      </c>
      <c r="Z8" s="76">
        <v>10</v>
      </c>
      <c r="AA8" s="76">
        <v>10</v>
      </c>
      <c r="AB8" s="76">
        <v>10</v>
      </c>
      <c r="AC8" s="76">
        <v>10</v>
      </c>
      <c r="AD8" s="76">
        <v>10</v>
      </c>
      <c r="AE8" s="76">
        <v>10</v>
      </c>
      <c r="AF8" s="111">
        <f t="shared" si="1"/>
        <v>100</v>
      </c>
      <c r="AG8" s="76">
        <v>10</v>
      </c>
      <c r="AH8" s="76">
        <v>0</v>
      </c>
      <c r="AI8" s="76">
        <v>10</v>
      </c>
      <c r="AJ8" s="76">
        <v>0</v>
      </c>
      <c r="AK8" s="76">
        <v>0</v>
      </c>
      <c r="AL8" s="76">
        <v>0</v>
      </c>
      <c r="AM8" s="76">
        <v>0</v>
      </c>
      <c r="AN8" s="76">
        <v>0</v>
      </c>
      <c r="AO8" s="76">
        <v>0</v>
      </c>
      <c r="AP8" s="76">
        <v>0</v>
      </c>
      <c r="AQ8" s="111">
        <f t="shared" si="2"/>
        <v>20</v>
      </c>
      <c r="AR8" s="76">
        <v>0</v>
      </c>
      <c r="AS8" s="76">
        <v>0</v>
      </c>
      <c r="AT8" s="76">
        <v>0</v>
      </c>
      <c r="AU8" s="76">
        <v>0</v>
      </c>
      <c r="AV8" s="76">
        <v>0</v>
      </c>
      <c r="AW8" s="76">
        <v>0</v>
      </c>
      <c r="AX8" s="76">
        <v>0</v>
      </c>
      <c r="AY8" s="76">
        <v>0</v>
      </c>
      <c r="AZ8" s="76">
        <v>0</v>
      </c>
      <c r="BA8" s="76">
        <v>0</v>
      </c>
      <c r="BB8" s="76">
        <v>0</v>
      </c>
      <c r="BC8" s="76">
        <v>0</v>
      </c>
      <c r="BD8" s="111">
        <f t="shared" si="3"/>
        <v>0</v>
      </c>
    </row>
    <row r="9" spans="1:57" ht="18.75" x14ac:dyDescent="0.2">
      <c r="A9" s="33">
        <v>6</v>
      </c>
      <c r="B9" s="38" t="s">
        <v>170</v>
      </c>
      <c r="C9" s="88">
        <v>9</v>
      </c>
      <c r="D9" s="64" t="s">
        <v>171</v>
      </c>
      <c r="E9" s="64" t="s">
        <v>52</v>
      </c>
      <c r="F9" s="126">
        <f t="shared" si="4"/>
        <v>320</v>
      </c>
      <c r="G9" s="132">
        <v>2</v>
      </c>
      <c r="H9" s="100">
        <v>5</v>
      </c>
      <c r="I9" s="100">
        <v>5</v>
      </c>
      <c r="J9" s="100">
        <v>5</v>
      </c>
      <c r="K9" s="100">
        <v>0</v>
      </c>
      <c r="L9" s="100">
        <v>5</v>
      </c>
      <c r="M9" s="100">
        <v>0</v>
      </c>
      <c r="N9" s="100">
        <v>10</v>
      </c>
      <c r="O9" s="100">
        <v>0</v>
      </c>
      <c r="P9" s="100">
        <v>10</v>
      </c>
      <c r="Q9" s="100">
        <v>10</v>
      </c>
      <c r="R9" s="100">
        <v>0</v>
      </c>
      <c r="S9" s="100">
        <v>10</v>
      </c>
      <c r="T9" s="100">
        <v>0</v>
      </c>
      <c r="U9" s="111">
        <f t="shared" si="0"/>
        <v>60</v>
      </c>
      <c r="V9" s="76">
        <v>10</v>
      </c>
      <c r="W9" s="76">
        <v>10</v>
      </c>
      <c r="X9" s="76">
        <v>10</v>
      </c>
      <c r="Y9" s="76">
        <v>10</v>
      </c>
      <c r="Z9" s="76">
        <v>10</v>
      </c>
      <c r="AA9" s="76">
        <v>10</v>
      </c>
      <c r="AB9" s="76">
        <v>10</v>
      </c>
      <c r="AC9" s="76">
        <v>10</v>
      </c>
      <c r="AD9" s="76">
        <v>10</v>
      </c>
      <c r="AE9" s="76">
        <v>10</v>
      </c>
      <c r="AF9" s="111">
        <f t="shared" si="1"/>
        <v>100</v>
      </c>
      <c r="AG9" s="62">
        <v>10</v>
      </c>
      <c r="AH9" s="89">
        <v>10</v>
      </c>
      <c r="AI9" s="89">
        <v>10</v>
      </c>
      <c r="AJ9" s="89">
        <v>10</v>
      </c>
      <c r="AK9" s="89">
        <v>10</v>
      </c>
      <c r="AL9" s="89">
        <v>10</v>
      </c>
      <c r="AM9" s="89">
        <v>10</v>
      </c>
      <c r="AN9" s="89">
        <v>10</v>
      </c>
      <c r="AO9" s="89">
        <v>10</v>
      </c>
      <c r="AP9" s="89">
        <v>10</v>
      </c>
      <c r="AQ9" s="111">
        <f t="shared" si="2"/>
        <v>100</v>
      </c>
      <c r="AR9" s="30">
        <v>5</v>
      </c>
      <c r="AS9" s="30">
        <v>5</v>
      </c>
      <c r="AT9" s="30">
        <v>5</v>
      </c>
      <c r="AU9" s="30">
        <v>5</v>
      </c>
      <c r="AV9" s="30">
        <v>10</v>
      </c>
      <c r="AW9" s="30">
        <v>10</v>
      </c>
      <c r="AX9" s="30">
        <v>10</v>
      </c>
      <c r="AY9" s="30">
        <v>10</v>
      </c>
      <c r="AZ9" s="30">
        <v>0</v>
      </c>
      <c r="BA9" s="30">
        <v>0</v>
      </c>
      <c r="BB9" s="30">
        <v>0</v>
      </c>
      <c r="BC9" s="30">
        <v>0</v>
      </c>
      <c r="BD9" s="111">
        <f t="shared" si="3"/>
        <v>60</v>
      </c>
    </row>
    <row r="10" spans="1:57" ht="18.75" x14ac:dyDescent="0.2">
      <c r="A10" s="33">
        <v>7</v>
      </c>
      <c r="B10" s="38" t="s">
        <v>191</v>
      </c>
      <c r="C10" s="88">
        <v>9</v>
      </c>
      <c r="D10" s="64" t="s">
        <v>192</v>
      </c>
      <c r="E10" s="64" t="s">
        <v>53</v>
      </c>
      <c r="F10" s="126">
        <f t="shared" si="4"/>
        <v>345</v>
      </c>
      <c r="G10" s="132">
        <v>1</v>
      </c>
      <c r="H10" s="100">
        <v>5</v>
      </c>
      <c r="I10" s="100">
        <v>5</v>
      </c>
      <c r="J10" s="100">
        <v>5</v>
      </c>
      <c r="K10" s="100">
        <v>5</v>
      </c>
      <c r="L10" s="100">
        <v>5</v>
      </c>
      <c r="M10" s="100">
        <v>5</v>
      </c>
      <c r="N10" s="100">
        <v>10</v>
      </c>
      <c r="O10" s="100">
        <v>10</v>
      </c>
      <c r="P10" s="100">
        <v>10</v>
      </c>
      <c r="Q10" s="100">
        <v>10</v>
      </c>
      <c r="R10" s="100">
        <v>10</v>
      </c>
      <c r="S10" s="100">
        <v>10</v>
      </c>
      <c r="T10" s="100">
        <v>10</v>
      </c>
      <c r="U10" s="111">
        <f t="shared" si="0"/>
        <v>100</v>
      </c>
      <c r="V10" s="76">
        <v>10</v>
      </c>
      <c r="W10" s="76">
        <v>10</v>
      </c>
      <c r="X10" s="76">
        <v>10</v>
      </c>
      <c r="Y10" s="76">
        <v>10</v>
      </c>
      <c r="Z10" s="76">
        <v>10</v>
      </c>
      <c r="AA10" s="76">
        <v>10</v>
      </c>
      <c r="AB10" s="76">
        <v>10</v>
      </c>
      <c r="AC10" s="76">
        <v>10</v>
      </c>
      <c r="AD10" s="76">
        <v>10</v>
      </c>
      <c r="AE10" s="76">
        <v>10</v>
      </c>
      <c r="AF10" s="111">
        <f t="shared" si="1"/>
        <v>100</v>
      </c>
      <c r="AG10" s="62">
        <v>10</v>
      </c>
      <c r="AH10" s="89">
        <v>10</v>
      </c>
      <c r="AI10" s="89">
        <v>10</v>
      </c>
      <c r="AJ10" s="89">
        <v>10</v>
      </c>
      <c r="AK10" s="89">
        <v>10</v>
      </c>
      <c r="AL10" s="89">
        <v>10</v>
      </c>
      <c r="AM10" s="89">
        <v>10</v>
      </c>
      <c r="AN10" s="89">
        <v>10</v>
      </c>
      <c r="AO10" s="89">
        <v>10</v>
      </c>
      <c r="AP10" s="89">
        <v>10</v>
      </c>
      <c r="AQ10" s="111">
        <f t="shared" si="2"/>
        <v>100</v>
      </c>
      <c r="AR10" s="30">
        <v>5</v>
      </c>
      <c r="AS10" s="30">
        <v>5</v>
      </c>
      <c r="AT10" s="30">
        <v>5</v>
      </c>
      <c r="AU10" s="30">
        <v>0</v>
      </c>
      <c r="AV10" s="30">
        <v>10</v>
      </c>
      <c r="AW10" s="30">
        <v>10</v>
      </c>
      <c r="AX10" s="30">
        <v>10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111">
        <f t="shared" si="3"/>
        <v>45</v>
      </c>
    </row>
    <row r="11" spans="1:57" ht="18.75" x14ac:dyDescent="0.2">
      <c r="A11" s="33">
        <v>8</v>
      </c>
      <c r="B11" s="38" t="s">
        <v>201</v>
      </c>
      <c r="C11" s="88">
        <v>9</v>
      </c>
      <c r="D11" s="64" t="s">
        <v>202</v>
      </c>
      <c r="E11" s="64" t="s">
        <v>54</v>
      </c>
      <c r="F11" s="126">
        <f t="shared" si="4"/>
        <v>10</v>
      </c>
      <c r="G11" s="131"/>
      <c r="H11" s="100">
        <v>5</v>
      </c>
      <c r="I11" s="100">
        <v>0</v>
      </c>
      <c r="J11" s="100">
        <v>0</v>
      </c>
      <c r="K11" s="100">
        <v>0</v>
      </c>
      <c r="L11" s="100">
        <v>0</v>
      </c>
      <c r="M11" s="100">
        <v>5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11">
        <f t="shared" si="0"/>
        <v>10</v>
      </c>
      <c r="V11" s="62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111">
        <f t="shared" si="1"/>
        <v>0</v>
      </c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111">
        <f t="shared" si="2"/>
        <v>0</v>
      </c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111">
        <f t="shared" si="3"/>
        <v>0</v>
      </c>
    </row>
    <row r="12" spans="1:57" ht="18.75" x14ac:dyDescent="0.2">
      <c r="A12" s="33">
        <v>9</v>
      </c>
      <c r="B12" s="38" t="s">
        <v>212</v>
      </c>
      <c r="C12" s="50">
        <v>9</v>
      </c>
      <c r="D12" s="64" t="s">
        <v>214</v>
      </c>
      <c r="E12" s="64" t="s">
        <v>55</v>
      </c>
      <c r="F12" s="126">
        <f t="shared" si="4"/>
        <v>0</v>
      </c>
      <c r="G12" s="130" t="s">
        <v>297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11">
        <f t="shared" si="0"/>
        <v>0</v>
      </c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111">
        <f t="shared" si="1"/>
        <v>0</v>
      </c>
      <c r="AG12" s="62"/>
      <c r="AH12" s="62"/>
      <c r="AI12" s="62"/>
      <c r="AJ12" s="62"/>
      <c r="AK12" s="62"/>
      <c r="AL12" s="62"/>
      <c r="AM12" s="62"/>
      <c r="AN12" s="63"/>
      <c r="AO12" s="62"/>
      <c r="AP12" s="62"/>
      <c r="AQ12" s="111">
        <f t="shared" si="2"/>
        <v>0</v>
      </c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111">
        <f t="shared" si="3"/>
        <v>0</v>
      </c>
    </row>
    <row r="13" spans="1:57" ht="18.75" x14ac:dyDescent="0.2">
      <c r="A13" s="33">
        <v>10</v>
      </c>
      <c r="B13" s="38" t="s">
        <v>212</v>
      </c>
      <c r="C13" s="88">
        <v>9</v>
      </c>
      <c r="D13" s="64" t="s">
        <v>215</v>
      </c>
      <c r="E13" s="64" t="s">
        <v>56</v>
      </c>
      <c r="F13" s="126">
        <f t="shared" si="4"/>
        <v>0</v>
      </c>
      <c r="G13" s="130" t="s">
        <v>297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11">
        <f t="shared" si="0"/>
        <v>0</v>
      </c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111">
        <f t="shared" si="1"/>
        <v>0</v>
      </c>
      <c r="AG13" s="62"/>
      <c r="AH13" s="62"/>
      <c r="AI13" s="62"/>
      <c r="AJ13" s="62"/>
      <c r="AK13" s="62"/>
      <c r="AL13" s="62"/>
      <c r="AM13" s="62"/>
      <c r="AN13" s="63"/>
      <c r="AO13" s="62"/>
      <c r="AP13" s="62"/>
      <c r="AQ13" s="111">
        <f t="shared" si="2"/>
        <v>0</v>
      </c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111">
        <f t="shared" si="3"/>
        <v>0</v>
      </c>
    </row>
    <row r="14" spans="1:57" ht="18.75" x14ac:dyDescent="0.2">
      <c r="A14" s="33">
        <v>11</v>
      </c>
      <c r="B14" s="72" t="s">
        <v>220</v>
      </c>
      <c r="C14" s="88">
        <v>9</v>
      </c>
      <c r="D14" s="64" t="s">
        <v>222</v>
      </c>
      <c r="E14" s="64" t="s">
        <v>57</v>
      </c>
      <c r="F14" s="126">
        <f t="shared" si="4"/>
        <v>300</v>
      </c>
      <c r="G14" s="132">
        <v>3</v>
      </c>
      <c r="H14" s="100">
        <v>5</v>
      </c>
      <c r="I14" s="100">
        <v>5</v>
      </c>
      <c r="J14" s="100">
        <v>5</v>
      </c>
      <c r="K14" s="100">
        <v>5</v>
      </c>
      <c r="L14" s="100">
        <v>5</v>
      </c>
      <c r="M14" s="100">
        <v>5</v>
      </c>
      <c r="N14" s="100">
        <v>10</v>
      </c>
      <c r="O14" s="100">
        <v>10</v>
      </c>
      <c r="P14" s="100">
        <v>10</v>
      </c>
      <c r="Q14" s="100">
        <v>10</v>
      </c>
      <c r="R14" s="100">
        <v>10</v>
      </c>
      <c r="S14" s="100">
        <v>10</v>
      </c>
      <c r="T14" s="100">
        <v>10</v>
      </c>
      <c r="U14" s="111">
        <f t="shared" si="0"/>
        <v>100</v>
      </c>
      <c r="V14" s="62">
        <v>10</v>
      </c>
      <c r="W14" s="89">
        <v>10</v>
      </c>
      <c r="X14" s="89">
        <v>10</v>
      </c>
      <c r="Y14" s="89">
        <v>10</v>
      </c>
      <c r="Z14" s="89">
        <v>10</v>
      </c>
      <c r="AA14" s="89">
        <v>10</v>
      </c>
      <c r="AB14" s="89">
        <v>10</v>
      </c>
      <c r="AC14" s="89">
        <v>10</v>
      </c>
      <c r="AD14" s="89">
        <v>10</v>
      </c>
      <c r="AE14" s="89">
        <v>10</v>
      </c>
      <c r="AF14" s="111">
        <f t="shared" si="1"/>
        <v>100</v>
      </c>
      <c r="AG14" s="62">
        <v>10</v>
      </c>
      <c r="AH14" s="89">
        <v>10</v>
      </c>
      <c r="AI14" s="89">
        <v>10</v>
      </c>
      <c r="AJ14" s="89">
        <v>10</v>
      </c>
      <c r="AK14" s="89">
        <v>10</v>
      </c>
      <c r="AL14" s="89">
        <v>10</v>
      </c>
      <c r="AM14" s="89">
        <v>10</v>
      </c>
      <c r="AN14" s="89">
        <v>10</v>
      </c>
      <c r="AO14" s="89">
        <v>10</v>
      </c>
      <c r="AP14" s="89">
        <v>10</v>
      </c>
      <c r="AQ14" s="111">
        <f t="shared" si="2"/>
        <v>100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111">
        <f t="shared" si="3"/>
        <v>0</v>
      </c>
    </row>
    <row r="15" spans="1:57" ht="18.75" x14ac:dyDescent="0.2">
      <c r="A15" s="17">
        <v>12</v>
      </c>
      <c r="B15" s="72" t="s">
        <v>228</v>
      </c>
      <c r="C15" s="88">
        <v>9</v>
      </c>
      <c r="D15" s="64" t="s">
        <v>230</v>
      </c>
      <c r="E15" s="64" t="s">
        <v>58</v>
      </c>
      <c r="F15" s="126">
        <f t="shared" si="4"/>
        <v>200</v>
      </c>
      <c r="G15" s="131"/>
      <c r="H15" s="100">
        <v>5</v>
      </c>
      <c r="I15" s="100">
        <v>5</v>
      </c>
      <c r="J15" s="100">
        <v>5</v>
      </c>
      <c r="K15" s="100">
        <v>0</v>
      </c>
      <c r="L15" s="100">
        <v>5</v>
      </c>
      <c r="M15" s="100">
        <v>0</v>
      </c>
      <c r="N15" s="100">
        <v>10</v>
      </c>
      <c r="O15" s="100">
        <v>0</v>
      </c>
      <c r="P15" s="100">
        <v>10</v>
      </c>
      <c r="Q15" s="100">
        <v>10</v>
      </c>
      <c r="R15" s="100">
        <v>0</v>
      </c>
      <c r="S15" s="100">
        <v>10</v>
      </c>
      <c r="T15" s="100">
        <v>0</v>
      </c>
      <c r="U15" s="111">
        <f t="shared" si="0"/>
        <v>60</v>
      </c>
      <c r="V15" s="62">
        <v>10</v>
      </c>
      <c r="W15" s="89">
        <v>10</v>
      </c>
      <c r="X15" s="89">
        <v>10</v>
      </c>
      <c r="Y15" s="89">
        <v>10</v>
      </c>
      <c r="Z15" s="89">
        <v>10</v>
      </c>
      <c r="AA15" s="89">
        <v>10</v>
      </c>
      <c r="AB15" s="89">
        <v>10</v>
      </c>
      <c r="AC15" s="89">
        <v>10</v>
      </c>
      <c r="AD15" s="89">
        <v>10</v>
      </c>
      <c r="AE15" s="62">
        <v>0</v>
      </c>
      <c r="AF15" s="111">
        <f t="shared" si="1"/>
        <v>90</v>
      </c>
      <c r="AG15" s="62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v>0</v>
      </c>
      <c r="AN15" s="89">
        <v>0</v>
      </c>
      <c r="AO15" s="89">
        <v>0</v>
      </c>
      <c r="AP15" s="89">
        <v>0</v>
      </c>
      <c r="AQ15" s="111">
        <f t="shared" si="2"/>
        <v>0</v>
      </c>
      <c r="AR15" s="30">
        <v>5</v>
      </c>
      <c r="AS15" s="30">
        <v>5</v>
      </c>
      <c r="AT15" s="30">
        <v>5</v>
      </c>
      <c r="AU15" s="30">
        <v>5</v>
      </c>
      <c r="AV15" s="30">
        <v>10</v>
      </c>
      <c r="AW15" s="30">
        <v>10</v>
      </c>
      <c r="AX15" s="30">
        <v>10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111">
        <f t="shared" si="3"/>
        <v>50</v>
      </c>
    </row>
    <row r="16" spans="1:57" ht="18.75" x14ac:dyDescent="0.2">
      <c r="A16" s="17">
        <v>13</v>
      </c>
      <c r="B16" s="72" t="s">
        <v>231</v>
      </c>
      <c r="C16" s="88">
        <v>9</v>
      </c>
      <c r="D16" s="64" t="s">
        <v>232</v>
      </c>
      <c r="E16" s="64" t="s">
        <v>59</v>
      </c>
      <c r="F16" s="126">
        <f t="shared" si="4"/>
        <v>0</v>
      </c>
      <c r="G16" s="130" t="s">
        <v>298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11">
        <f t="shared" si="0"/>
        <v>0</v>
      </c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11">
        <f t="shared" si="1"/>
        <v>0</v>
      </c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111">
        <f t="shared" si="2"/>
        <v>0</v>
      </c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111">
        <f t="shared" si="3"/>
        <v>0</v>
      </c>
    </row>
    <row r="17" spans="1:56" ht="18.75" x14ac:dyDescent="0.2">
      <c r="A17" s="17">
        <v>14</v>
      </c>
      <c r="B17" s="72" t="s">
        <v>237</v>
      </c>
      <c r="C17" s="88">
        <v>9</v>
      </c>
      <c r="D17" s="64" t="s">
        <v>241</v>
      </c>
      <c r="E17" s="64" t="s">
        <v>60</v>
      </c>
      <c r="F17" s="126">
        <f>U17+AF17+AQ17+BD17</f>
        <v>190</v>
      </c>
      <c r="H17" s="100">
        <v>5</v>
      </c>
      <c r="I17" s="100">
        <v>5</v>
      </c>
      <c r="J17" s="100">
        <v>5</v>
      </c>
      <c r="K17" s="100">
        <v>5</v>
      </c>
      <c r="L17" s="100">
        <v>5</v>
      </c>
      <c r="M17" s="100">
        <v>5</v>
      </c>
      <c r="N17" s="100">
        <v>10</v>
      </c>
      <c r="O17" s="100">
        <v>0</v>
      </c>
      <c r="P17" s="100">
        <v>10</v>
      </c>
      <c r="Q17" s="100">
        <v>10</v>
      </c>
      <c r="R17" s="100">
        <v>0</v>
      </c>
      <c r="S17" s="100">
        <v>10</v>
      </c>
      <c r="T17" s="100">
        <v>0</v>
      </c>
      <c r="U17" s="111">
        <f t="shared" si="0"/>
        <v>70</v>
      </c>
      <c r="V17" s="62">
        <v>10</v>
      </c>
      <c r="W17" s="89">
        <v>10</v>
      </c>
      <c r="X17" s="89">
        <v>10</v>
      </c>
      <c r="Y17" s="89">
        <v>10</v>
      </c>
      <c r="Z17" s="89">
        <v>10</v>
      </c>
      <c r="AA17" s="89">
        <v>10</v>
      </c>
      <c r="AB17" s="89">
        <v>10</v>
      </c>
      <c r="AC17" s="89">
        <v>10</v>
      </c>
      <c r="AD17" s="89">
        <v>10</v>
      </c>
      <c r="AE17" s="89">
        <v>10</v>
      </c>
      <c r="AF17" s="111">
        <f t="shared" si="1"/>
        <v>100</v>
      </c>
      <c r="AG17" s="62">
        <v>10</v>
      </c>
      <c r="AH17" s="62">
        <v>0</v>
      </c>
      <c r="AI17" s="62">
        <v>10</v>
      </c>
      <c r="AJ17" s="62">
        <v>0</v>
      </c>
      <c r="AK17" s="89">
        <v>0</v>
      </c>
      <c r="AL17" s="89">
        <v>0</v>
      </c>
      <c r="AM17" s="89">
        <v>0</v>
      </c>
      <c r="AN17" s="89">
        <v>0</v>
      </c>
      <c r="AO17" s="89">
        <v>0</v>
      </c>
      <c r="AP17" s="89">
        <v>0</v>
      </c>
      <c r="AQ17" s="111">
        <f t="shared" si="2"/>
        <v>20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111">
        <f t="shared" si="3"/>
        <v>0</v>
      </c>
    </row>
    <row r="18" spans="1:56" ht="18.75" x14ac:dyDescent="0.2">
      <c r="A18" s="17">
        <v>15</v>
      </c>
      <c r="B18" s="72" t="s">
        <v>237</v>
      </c>
      <c r="C18" s="88">
        <v>9</v>
      </c>
      <c r="D18" s="64" t="s">
        <v>242</v>
      </c>
      <c r="E18" s="64" t="s">
        <v>61</v>
      </c>
      <c r="F18" s="126">
        <f t="shared" si="4"/>
        <v>70</v>
      </c>
      <c r="G18" s="131"/>
      <c r="H18" s="100">
        <v>5</v>
      </c>
      <c r="I18" s="100">
        <v>5</v>
      </c>
      <c r="J18" s="100">
        <v>5</v>
      </c>
      <c r="K18" s="100">
        <v>5</v>
      </c>
      <c r="L18" s="100">
        <v>5</v>
      </c>
      <c r="M18" s="100">
        <v>5</v>
      </c>
      <c r="N18" s="100">
        <v>10</v>
      </c>
      <c r="O18" s="100">
        <v>0</v>
      </c>
      <c r="P18" s="100">
        <v>10</v>
      </c>
      <c r="Q18" s="100">
        <v>10</v>
      </c>
      <c r="R18" s="100">
        <v>0</v>
      </c>
      <c r="S18" s="100">
        <v>0</v>
      </c>
      <c r="T18" s="100">
        <v>0</v>
      </c>
      <c r="U18" s="111">
        <f t="shared" si="0"/>
        <v>60</v>
      </c>
      <c r="V18" s="62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111">
        <f t="shared" si="1"/>
        <v>0</v>
      </c>
      <c r="AG18" s="62">
        <v>10</v>
      </c>
      <c r="AH18" s="62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v>0</v>
      </c>
      <c r="AN18" s="89">
        <v>0</v>
      </c>
      <c r="AO18" s="89">
        <v>0</v>
      </c>
      <c r="AP18" s="89">
        <v>0</v>
      </c>
      <c r="AQ18" s="111">
        <f t="shared" si="2"/>
        <v>10</v>
      </c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111">
        <f t="shared" si="3"/>
        <v>0</v>
      </c>
    </row>
    <row r="19" spans="1:56" ht="18.75" x14ac:dyDescent="0.2">
      <c r="A19" s="17">
        <v>16</v>
      </c>
      <c r="B19" s="72" t="s">
        <v>187</v>
      </c>
      <c r="C19" s="88">
        <v>9</v>
      </c>
      <c r="D19" s="64" t="s">
        <v>243</v>
      </c>
      <c r="E19" s="64" t="s">
        <v>62</v>
      </c>
      <c r="F19" s="126">
        <f t="shared" si="4"/>
        <v>180</v>
      </c>
      <c r="G19" s="131"/>
      <c r="H19" s="100">
        <v>5</v>
      </c>
      <c r="I19" s="100">
        <v>5</v>
      </c>
      <c r="J19" s="100">
        <v>5</v>
      </c>
      <c r="K19" s="100">
        <v>5</v>
      </c>
      <c r="L19" s="100">
        <v>5</v>
      </c>
      <c r="M19" s="100">
        <v>5</v>
      </c>
      <c r="N19" s="100">
        <v>10</v>
      </c>
      <c r="O19" s="100">
        <v>0</v>
      </c>
      <c r="P19" s="100">
        <v>10</v>
      </c>
      <c r="Q19" s="100">
        <v>10</v>
      </c>
      <c r="R19" s="100">
        <v>0</v>
      </c>
      <c r="S19" s="100">
        <v>10</v>
      </c>
      <c r="T19" s="100">
        <v>10</v>
      </c>
      <c r="U19" s="111">
        <f t="shared" si="0"/>
        <v>80</v>
      </c>
      <c r="V19" s="62">
        <v>10</v>
      </c>
      <c r="W19" s="89">
        <v>10</v>
      </c>
      <c r="X19" s="89">
        <v>10</v>
      </c>
      <c r="Y19" s="89">
        <v>10</v>
      </c>
      <c r="Z19" s="89">
        <v>10</v>
      </c>
      <c r="AA19" s="89">
        <v>10</v>
      </c>
      <c r="AB19" s="89">
        <v>10</v>
      </c>
      <c r="AC19" s="89">
        <v>10</v>
      </c>
      <c r="AD19" s="89">
        <v>10</v>
      </c>
      <c r="AE19" s="62">
        <v>0</v>
      </c>
      <c r="AF19" s="111">
        <f t="shared" si="1"/>
        <v>90</v>
      </c>
      <c r="AG19" s="62">
        <v>10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v>0</v>
      </c>
      <c r="AN19" s="89">
        <v>0</v>
      </c>
      <c r="AO19" s="89">
        <v>0</v>
      </c>
      <c r="AP19" s="89">
        <v>0</v>
      </c>
      <c r="AQ19" s="111">
        <f t="shared" si="2"/>
        <v>10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111">
        <f t="shared" si="3"/>
        <v>0</v>
      </c>
    </row>
    <row r="20" spans="1:56" ht="30" x14ac:dyDescent="0.2">
      <c r="A20" s="33">
        <v>17</v>
      </c>
      <c r="B20" s="72" t="s">
        <v>187</v>
      </c>
      <c r="C20" s="88">
        <v>9</v>
      </c>
      <c r="D20" s="64" t="s">
        <v>244</v>
      </c>
      <c r="E20" s="64" t="s">
        <v>63</v>
      </c>
      <c r="F20" s="126">
        <f t="shared" si="4"/>
        <v>95</v>
      </c>
      <c r="G20" s="131"/>
      <c r="H20" s="100">
        <v>5</v>
      </c>
      <c r="I20" s="100">
        <v>5</v>
      </c>
      <c r="J20" s="100">
        <v>5</v>
      </c>
      <c r="K20" s="100">
        <v>5</v>
      </c>
      <c r="L20" s="100">
        <v>5</v>
      </c>
      <c r="M20" s="100">
        <v>0</v>
      </c>
      <c r="N20" s="100">
        <v>10</v>
      </c>
      <c r="O20" s="100">
        <v>0</v>
      </c>
      <c r="P20" s="100">
        <v>10</v>
      </c>
      <c r="Q20" s="100">
        <v>10</v>
      </c>
      <c r="R20" s="100">
        <v>0</v>
      </c>
      <c r="S20" s="100">
        <v>10</v>
      </c>
      <c r="T20" s="11">
        <v>10</v>
      </c>
      <c r="U20" s="111">
        <f t="shared" si="0"/>
        <v>75</v>
      </c>
      <c r="V20" s="62">
        <v>10</v>
      </c>
      <c r="W20" s="62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111">
        <f t="shared" si="1"/>
        <v>10</v>
      </c>
      <c r="AG20" s="62">
        <v>10</v>
      </c>
      <c r="AH20" s="62">
        <v>0</v>
      </c>
      <c r="AI20" s="89">
        <v>0</v>
      </c>
      <c r="AJ20" s="89">
        <v>0</v>
      </c>
      <c r="AK20" s="89">
        <v>0</v>
      </c>
      <c r="AL20" s="89">
        <v>0</v>
      </c>
      <c r="AM20" s="89">
        <v>0</v>
      </c>
      <c r="AN20" s="89">
        <v>0</v>
      </c>
      <c r="AO20" s="89">
        <v>0</v>
      </c>
      <c r="AP20" s="89">
        <v>0</v>
      </c>
      <c r="AQ20" s="111">
        <f t="shared" si="2"/>
        <v>10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111">
        <f t="shared" si="3"/>
        <v>0</v>
      </c>
    </row>
    <row r="21" spans="1:56" ht="30" x14ac:dyDescent="0.2">
      <c r="A21" s="33">
        <v>18</v>
      </c>
      <c r="B21" s="72" t="s">
        <v>193</v>
      </c>
      <c r="C21" s="88">
        <v>9</v>
      </c>
      <c r="D21" s="64" t="s">
        <v>250</v>
      </c>
      <c r="E21" s="64" t="s">
        <v>64</v>
      </c>
      <c r="F21" s="126">
        <f t="shared" si="4"/>
        <v>180</v>
      </c>
      <c r="G21" s="131"/>
      <c r="H21" s="100">
        <v>5</v>
      </c>
      <c r="I21" s="100">
        <v>5</v>
      </c>
      <c r="J21" s="100">
        <v>5</v>
      </c>
      <c r="K21" s="100">
        <v>5</v>
      </c>
      <c r="L21" s="100">
        <v>5</v>
      </c>
      <c r="M21" s="100">
        <v>5</v>
      </c>
      <c r="N21" s="100">
        <v>10</v>
      </c>
      <c r="O21" s="100">
        <v>0</v>
      </c>
      <c r="P21" s="100">
        <v>10</v>
      </c>
      <c r="Q21" s="100">
        <v>10</v>
      </c>
      <c r="R21" s="100">
        <v>0</v>
      </c>
      <c r="S21" s="100">
        <v>10</v>
      </c>
      <c r="T21" s="100">
        <v>0</v>
      </c>
      <c r="U21" s="111">
        <f t="shared" si="0"/>
        <v>70</v>
      </c>
      <c r="V21" s="62">
        <v>10</v>
      </c>
      <c r="W21" s="89">
        <v>10</v>
      </c>
      <c r="X21" s="89">
        <v>10</v>
      </c>
      <c r="Y21" s="89">
        <v>10</v>
      </c>
      <c r="Z21" s="89">
        <v>10</v>
      </c>
      <c r="AA21" s="89">
        <v>10</v>
      </c>
      <c r="AB21" s="89">
        <v>10</v>
      </c>
      <c r="AC21" s="89">
        <v>10</v>
      </c>
      <c r="AD21" s="89">
        <v>10</v>
      </c>
      <c r="AE21" s="89">
        <v>10</v>
      </c>
      <c r="AF21" s="111">
        <f t="shared" si="1"/>
        <v>100</v>
      </c>
      <c r="AG21" s="62">
        <v>10</v>
      </c>
      <c r="AH21" s="62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0</v>
      </c>
      <c r="AN21" s="89">
        <v>0</v>
      </c>
      <c r="AO21" s="89">
        <v>0</v>
      </c>
      <c r="AP21" s="89">
        <v>0</v>
      </c>
      <c r="AQ21" s="111">
        <f t="shared" si="2"/>
        <v>10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111">
        <f t="shared" si="3"/>
        <v>0</v>
      </c>
    </row>
    <row r="22" spans="1:56" ht="18.75" x14ac:dyDescent="0.2">
      <c r="A22" s="33">
        <v>19</v>
      </c>
      <c r="B22" s="72" t="s">
        <v>183</v>
      </c>
      <c r="C22" s="88">
        <v>9</v>
      </c>
      <c r="D22" s="64" t="s">
        <v>268</v>
      </c>
      <c r="E22" s="64" t="s">
        <v>65</v>
      </c>
      <c r="F22" s="126">
        <f t="shared" si="4"/>
        <v>0</v>
      </c>
      <c r="G22" s="130" t="s">
        <v>296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11">
        <f t="shared" si="0"/>
        <v>0</v>
      </c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111">
        <f t="shared" si="1"/>
        <v>0</v>
      </c>
      <c r="AG22" s="62"/>
      <c r="AH22" s="62"/>
      <c r="AI22" s="62"/>
      <c r="AJ22" s="62"/>
      <c r="AK22" s="62"/>
      <c r="AL22" s="62"/>
      <c r="AM22" s="62"/>
      <c r="AN22" s="63"/>
      <c r="AO22" s="62"/>
      <c r="AP22" s="62"/>
      <c r="AQ22" s="111">
        <f t="shared" si="2"/>
        <v>0</v>
      </c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111">
        <f t="shared" si="3"/>
        <v>0</v>
      </c>
    </row>
    <row r="23" spans="1:56" ht="18.75" x14ac:dyDescent="0.2">
      <c r="A23" s="33">
        <v>20</v>
      </c>
      <c r="B23" s="72" t="s">
        <v>256</v>
      </c>
      <c r="C23" s="88">
        <v>9</v>
      </c>
      <c r="D23" s="64" t="s">
        <v>257</v>
      </c>
      <c r="E23" s="64" t="s">
        <v>66</v>
      </c>
      <c r="F23" s="126">
        <f t="shared" si="4"/>
        <v>20</v>
      </c>
      <c r="G23" s="134"/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11">
        <f t="shared" si="0"/>
        <v>0</v>
      </c>
      <c r="V23" s="62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111">
        <f t="shared" si="1"/>
        <v>0</v>
      </c>
      <c r="AG23" s="62">
        <v>10</v>
      </c>
      <c r="AH23" s="62">
        <v>0</v>
      </c>
      <c r="AI23" s="62">
        <v>10</v>
      </c>
      <c r="AJ23" s="62">
        <v>0</v>
      </c>
      <c r="AK23" s="89">
        <v>0</v>
      </c>
      <c r="AL23" s="89">
        <v>0</v>
      </c>
      <c r="AM23" s="89">
        <v>0</v>
      </c>
      <c r="AN23" s="89">
        <v>0</v>
      </c>
      <c r="AO23" s="89">
        <v>0</v>
      </c>
      <c r="AP23" s="89">
        <v>0</v>
      </c>
      <c r="AQ23" s="111">
        <f t="shared" si="2"/>
        <v>20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111">
        <f t="shared" si="3"/>
        <v>0</v>
      </c>
    </row>
    <row r="24" spans="1:56" ht="18.75" x14ac:dyDescent="0.2">
      <c r="A24" s="33">
        <v>21</v>
      </c>
      <c r="B24" s="72" t="s">
        <v>256</v>
      </c>
      <c r="C24" s="88">
        <v>9</v>
      </c>
      <c r="D24" s="64" t="s">
        <v>258</v>
      </c>
      <c r="E24" s="64" t="s">
        <v>67</v>
      </c>
      <c r="F24" s="126">
        <f t="shared" si="4"/>
        <v>20</v>
      </c>
      <c r="G24" s="134"/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11">
        <f t="shared" si="0"/>
        <v>0</v>
      </c>
      <c r="V24" s="62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111">
        <f t="shared" si="1"/>
        <v>0</v>
      </c>
      <c r="AG24" s="62">
        <v>10</v>
      </c>
      <c r="AH24" s="62">
        <v>0</v>
      </c>
      <c r="AI24" s="62">
        <v>10</v>
      </c>
      <c r="AJ24" s="62">
        <v>0</v>
      </c>
      <c r="AK24" s="89">
        <v>0</v>
      </c>
      <c r="AL24" s="89">
        <v>0</v>
      </c>
      <c r="AM24" s="89">
        <v>0</v>
      </c>
      <c r="AN24" s="89">
        <v>0</v>
      </c>
      <c r="AO24" s="89">
        <v>0</v>
      </c>
      <c r="AP24" s="89">
        <v>0</v>
      </c>
      <c r="AQ24" s="111">
        <f t="shared" si="2"/>
        <v>20</v>
      </c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111">
        <f t="shared" si="3"/>
        <v>0</v>
      </c>
    </row>
    <row r="25" spans="1:56" ht="18.75" x14ac:dyDescent="0.2">
      <c r="A25" s="33">
        <v>22</v>
      </c>
      <c r="B25" s="72" t="s">
        <v>262</v>
      </c>
      <c r="C25" s="88">
        <v>9</v>
      </c>
      <c r="D25" s="64" t="s">
        <v>265</v>
      </c>
      <c r="E25" s="64" t="s">
        <v>68</v>
      </c>
      <c r="F25" s="126">
        <f t="shared" si="4"/>
        <v>10</v>
      </c>
      <c r="G25" s="134"/>
      <c r="H25" s="100">
        <v>5</v>
      </c>
      <c r="I25" s="100">
        <v>5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11">
        <f t="shared" si="0"/>
        <v>10</v>
      </c>
      <c r="V25" s="62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111">
        <f t="shared" si="1"/>
        <v>0</v>
      </c>
      <c r="AG25" s="62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89">
        <v>0</v>
      </c>
      <c r="AN25" s="89">
        <v>0</v>
      </c>
      <c r="AO25" s="89">
        <v>0</v>
      </c>
      <c r="AP25" s="89">
        <v>0</v>
      </c>
      <c r="AQ25" s="111">
        <f t="shared" si="2"/>
        <v>0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111">
        <f t="shared" si="3"/>
        <v>0</v>
      </c>
    </row>
    <row r="26" spans="1:56" ht="18.75" x14ac:dyDescent="0.25">
      <c r="A26" s="35"/>
      <c r="B26" s="51"/>
      <c r="C26" s="52"/>
      <c r="D26" s="53"/>
      <c r="E26" s="60"/>
      <c r="F26" s="82"/>
      <c r="G26" s="12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  <c r="S26" s="27"/>
      <c r="T26" s="27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</row>
    <row r="27" spans="1:56" ht="18.75" x14ac:dyDescent="0.2">
      <c r="A27" s="154" t="s">
        <v>23</v>
      </c>
      <c r="B27" s="155"/>
      <c r="C27" s="155"/>
      <c r="D27" s="155"/>
      <c r="E27" s="155"/>
      <c r="F27" s="122"/>
      <c r="G27" s="122"/>
      <c r="H27" s="1"/>
      <c r="I27" s="1"/>
      <c r="J27" s="1"/>
      <c r="K27" s="1"/>
      <c r="L27" s="1"/>
      <c r="M27" s="1"/>
      <c r="N27" s="1"/>
      <c r="O27" s="1"/>
      <c r="P27" s="1"/>
      <c r="Q27" s="1"/>
      <c r="R27" s="27"/>
      <c r="S27" s="27"/>
      <c r="T27" s="27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</row>
    <row r="28" spans="1:56" ht="12.75" x14ac:dyDescent="0.2">
      <c r="A28" s="160" t="s">
        <v>1</v>
      </c>
      <c r="B28" s="172" t="s">
        <v>2</v>
      </c>
      <c r="C28" s="172" t="s">
        <v>3</v>
      </c>
      <c r="D28" s="172" t="s">
        <v>4</v>
      </c>
      <c r="E28" s="174" t="s">
        <v>5</v>
      </c>
      <c r="F28" s="176" t="s">
        <v>6</v>
      </c>
      <c r="G28" s="178" t="s">
        <v>7</v>
      </c>
      <c r="H28" s="153" t="s">
        <v>8</v>
      </c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0" t="s">
        <v>9</v>
      </c>
      <c r="W28" s="151"/>
      <c r="X28" s="151"/>
      <c r="Y28" s="151"/>
      <c r="Z28" s="151"/>
      <c r="AA28" s="151"/>
      <c r="AB28" s="151"/>
      <c r="AC28" s="151"/>
      <c r="AD28" s="151"/>
      <c r="AE28" s="151"/>
      <c r="AF28" s="152"/>
      <c r="AG28" s="150" t="s">
        <v>10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2"/>
      <c r="AR28" s="150" t="s">
        <v>154</v>
      </c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2"/>
    </row>
    <row r="29" spans="1:56" ht="18.75" customHeight="1" x14ac:dyDescent="0.2">
      <c r="A29" s="161"/>
      <c r="B29" s="173"/>
      <c r="C29" s="173"/>
      <c r="D29" s="173"/>
      <c r="E29" s="175"/>
      <c r="F29" s="177"/>
      <c r="G29" s="179"/>
      <c r="H29" s="29" t="s">
        <v>11</v>
      </c>
      <c r="I29" s="29" t="s">
        <v>12</v>
      </c>
      <c r="J29" s="29" t="s">
        <v>13</v>
      </c>
      <c r="K29" s="29" t="s">
        <v>14</v>
      </c>
      <c r="L29" s="29" t="s">
        <v>15</v>
      </c>
      <c r="M29" s="29" t="s">
        <v>16</v>
      </c>
      <c r="N29" s="29" t="s">
        <v>17</v>
      </c>
      <c r="O29" s="29" t="s">
        <v>18</v>
      </c>
      <c r="P29" s="29" t="s">
        <v>19</v>
      </c>
      <c r="Q29" s="29" t="s">
        <v>20</v>
      </c>
      <c r="R29" s="29" t="s">
        <v>151</v>
      </c>
      <c r="S29" s="29" t="s">
        <v>152</v>
      </c>
      <c r="T29" s="29" t="s">
        <v>153</v>
      </c>
      <c r="U29" s="112" t="s">
        <v>33</v>
      </c>
      <c r="V29" s="29" t="s">
        <v>11</v>
      </c>
      <c r="W29" s="29" t="s">
        <v>12</v>
      </c>
      <c r="X29" s="29" t="s">
        <v>13</v>
      </c>
      <c r="Y29" s="29" t="s">
        <v>14</v>
      </c>
      <c r="Z29" s="29" t="s">
        <v>15</v>
      </c>
      <c r="AA29" s="29" t="s">
        <v>16</v>
      </c>
      <c r="AB29" s="29" t="s">
        <v>17</v>
      </c>
      <c r="AC29" s="29" t="s">
        <v>18</v>
      </c>
      <c r="AD29" s="29" t="s">
        <v>19</v>
      </c>
      <c r="AE29" s="29" t="s">
        <v>20</v>
      </c>
      <c r="AF29" s="116" t="s">
        <v>33</v>
      </c>
      <c r="AG29" s="29" t="s">
        <v>11</v>
      </c>
      <c r="AH29" s="29" t="s">
        <v>12</v>
      </c>
      <c r="AI29" s="29" t="s">
        <v>13</v>
      </c>
      <c r="AJ29" s="29" t="s">
        <v>14</v>
      </c>
      <c r="AK29" s="29" t="s">
        <v>15</v>
      </c>
      <c r="AL29" s="29" t="s">
        <v>16</v>
      </c>
      <c r="AM29" s="29" t="s">
        <v>17</v>
      </c>
      <c r="AN29" s="29" t="s">
        <v>18</v>
      </c>
      <c r="AO29" s="29" t="s">
        <v>19</v>
      </c>
      <c r="AP29" s="29" t="s">
        <v>20</v>
      </c>
      <c r="AQ29" s="116" t="s">
        <v>33</v>
      </c>
      <c r="AR29" s="29" t="s">
        <v>11</v>
      </c>
      <c r="AS29" s="29" t="s">
        <v>12</v>
      </c>
      <c r="AT29" s="29" t="s">
        <v>13</v>
      </c>
      <c r="AU29" s="29" t="s">
        <v>14</v>
      </c>
      <c r="AV29" s="29" t="s">
        <v>15</v>
      </c>
      <c r="AW29" s="29" t="s">
        <v>16</v>
      </c>
      <c r="AX29" s="29" t="s">
        <v>17</v>
      </c>
      <c r="AY29" s="29" t="s">
        <v>18</v>
      </c>
      <c r="AZ29" s="29" t="s">
        <v>19</v>
      </c>
      <c r="BA29" s="29" t="s">
        <v>20</v>
      </c>
      <c r="BB29" s="29" t="s">
        <v>151</v>
      </c>
      <c r="BC29" s="29" t="s">
        <v>152</v>
      </c>
      <c r="BD29" s="116" t="s">
        <v>33</v>
      </c>
    </row>
    <row r="30" spans="1:56" ht="24.6" customHeight="1" x14ac:dyDescent="0.2">
      <c r="A30" s="17">
        <v>1</v>
      </c>
      <c r="B30" s="38" t="s">
        <v>155</v>
      </c>
      <c r="C30" s="98">
        <v>10</v>
      </c>
      <c r="D30" s="64" t="s">
        <v>157</v>
      </c>
      <c r="E30" s="80" t="s">
        <v>69</v>
      </c>
      <c r="F30" s="126">
        <f>U30+AF30+AQ30+BD30</f>
        <v>0</v>
      </c>
      <c r="G30" s="130" t="s">
        <v>313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62"/>
      <c r="S30" s="62"/>
      <c r="T30" s="62"/>
      <c r="U30" s="111">
        <f>SUM(H30:T30)</f>
        <v>0</v>
      </c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117">
        <f>SUM(V30:AE30)</f>
        <v>0</v>
      </c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111">
        <f t="shared" ref="AQ30:AQ49" si="5">SUM(AG30:AP30)</f>
        <v>0</v>
      </c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62"/>
      <c r="BC30" s="62"/>
      <c r="BD30" s="111">
        <f t="shared" ref="BD30:BD49" si="6">SUM(AR30:BC30)</f>
        <v>0</v>
      </c>
    </row>
    <row r="31" spans="1:56" ht="24.6" customHeight="1" x14ac:dyDescent="0.2">
      <c r="A31" s="17">
        <v>2</v>
      </c>
      <c r="B31" s="38" t="s">
        <v>165</v>
      </c>
      <c r="C31" s="98">
        <v>10</v>
      </c>
      <c r="D31" s="31" t="s">
        <v>172</v>
      </c>
      <c r="E31" s="80" t="s">
        <v>70</v>
      </c>
      <c r="F31" s="126">
        <f t="shared" ref="F31:F49" si="7">U31+AF31+AQ31+BD31</f>
        <v>285</v>
      </c>
      <c r="G31" s="135"/>
      <c r="H31" s="76">
        <v>5</v>
      </c>
      <c r="I31" s="76">
        <v>5</v>
      </c>
      <c r="J31" s="76">
        <v>5</v>
      </c>
      <c r="K31" s="76">
        <v>0</v>
      </c>
      <c r="L31" s="76">
        <v>5</v>
      </c>
      <c r="M31" s="76">
        <v>0</v>
      </c>
      <c r="N31" s="76">
        <v>0</v>
      </c>
      <c r="O31" s="76">
        <v>0</v>
      </c>
      <c r="P31" s="76">
        <v>10</v>
      </c>
      <c r="Q31" s="76">
        <v>10</v>
      </c>
      <c r="R31" s="76">
        <v>0</v>
      </c>
      <c r="S31" s="76">
        <v>10</v>
      </c>
      <c r="T31" s="76">
        <v>0</v>
      </c>
      <c r="U31" s="111">
        <f>SUM(H31:T31)</f>
        <v>50</v>
      </c>
      <c r="V31" s="76">
        <v>10</v>
      </c>
      <c r="W31" s="76">
        <v>10</v>
      </c>
      <c r="X31" s="76">
        <v>10</v>
      </c>
      <c r="Y31" s="76">
        <v>10</v>
      </c>
      <c r="Z31" s="76">
        <v>10</v>
      </c>
      <c r="AA31" s="76">
        <v>10</v>
      </c>
      <c r="AB31" s="76">
        <v>10</v>
      </c>
      <c r="AC31" s="76">
        <v>10</v>
      </c>
      <c r="AD31" s="76">
        <v>10</v>
      </c>
      <c r="AE31" s="76">
        <v>10</v>
      </c>
      <c r="AF31" s="117">
        <f t="shared" ref="AF31:AF49" si="8">SUM(V31:AE31)</f>
        <v>100</v>
      </c>
      <c r="AG31" s="76">
        <v>10</v>
      </c>
      <c r="AH31" s="76">
        <v>10</v>
      </c>
      <c r="AI31" s="76">
        <v>10</v>
      </c>
      <c r="AJ31" s="76">
        <v>10</v>
      </c>
      <c r="AK31" s="76">
        <v>10</v>
      </c>
      <c r="AL31" s="76">
        <v>10</v>
      </c>
      <c r="AM31" s="76">
        <v>10</v>
      </c>
      <c r="AN31" s="76">
        <v>10</v>
      </c>
      <c r="AO31" s="76">
        <v>10</v>
      </c>
      <c r="AP31" s="76">
        <v>10</v>
      </c>
      <c r="AQ31" s="111">
        <f t="shared" si="5"/>
        <v>100</v>
      </c>
      <c r="AR31" s="76">
        <v>5</v>
      </c>
      <c r="AS31" s="76">
        <v>5</v>
      </c>
      <c r="AT31" s="76">
        <v>5</v>
      </c>
      <c r="AU31" s="76">
        <v>0</v>
      </c>
      <c r="AV31" s="76">
        <v>10</v>
      </c>
      <c r="AW31" s="76">
        <v>10</v>
      </c>
      <c r="AX31" s="76">
        <v>0</v>
      </c>
      <c r="AY31" s="76">
        <v>0</v>
      </c>
      <c r="AZ31" s="76">
        <v>0</v>
      </c>
      <c r="BA31" s="76">
        <v>0</v>
      </c>
      <c r="BB31" s="76">
        <v>0</v>
      </c>
      <c r="BC31" s="76">
        <v>0</v>
      </c>
      <c r="BD31" s="111">
        <f t="shared" si="6"/>
        <v>35</v>
      </c>
    </row>
    <row r="32" spans="1:56" ht="24.6" customHeight="1" x14ac:dyDescent="0.2">
      <c r="A32" s="17">
        <v>3</v>
      </c>
      <c r="B32" s="38" t="s">
        <v>191</v>
      </c>
      <c r="C32" s="98">
        <v>10</v>
      </c>
      <c r="D32" s="64" t="s">
        <v>198</v>
      </c>
      <c r="E32" s="80" t="s">
        <v>71</v>
      </c>
      <c r="F32" s="126">
        <f t="shared" si="7"/>
        <v>270</v>
      </c>
      <c r="G32" s="135"/>
      <c r="H32" s="76">
        <v>5</v>
      </c>
      <c r="I32" s="76">
        <v>5</v>
      </c>
      <c r="J32" s="76">
        <v>5</v>
      </c>
      <c r="K32" s="76">
        <v>5</v>
      </c>
      <c r="L32" s="76">
        <v>5</v>
      </c>
      <c r="M32" s="76">
        <v>5</v>
      </c>
      <c r="N32" s="76">
        <v>10</v>
      </c>
      <c r="O32" s="76">
        <v>0</v>
      </c>
      <c r="P32" s="76">
        <v>10</v>
      </c>
      <c r="Q32" s="76">
        <v>10</v>
      </c>
      <c r="R32" s="76">
        <v>0</v>
      </c>
      <c r="S32" s="76">
        <v>10</v>
      </c>
      <c r="T32" s="76">
        <v>0</v>
      </c>
      <c r="U32" s="111">
        <f>SUM(H32:T32)</f>
        <v>70</v>
      </c>
      <c r="V32" s="76">
        <v>10</v>
      </c>
      <c r="W32" s="76">
        <v>10</v>
      </c>
      <c r="X32" s="76">
        <v>10</v>
      </c>
      <c r="Y32" s="76">
        <v>10</v>
      </c>
      <c r="Z32" s="76">
        <v>10</v>
      </c>
      <c r="AA32" s="76">
        <v>10</v>
      </c>
      <c r="AB32" s="76">
        <v>10</v>
      </c>
      <c r="AC32" s="76">
        <v>10</v>
      </c>
      <c r="AD32" s="76">
        <v>10</v>
      </c>
      <c r="AE32" s="76">
        <v>10</v>
      </c>
      <c r="AF32" s="117">
        <f t="shared" si="8"/>
        <v>100</v>
      </c>
      <c r="AG32" s="76">
        <v>10</v>
      </c>
      <c r="AH32" s="76">
        <v>10</v>
      </c>
      <c r="AI32" s="76">
        <v>10</v>
      </c>
      <c r="AJ32" s="76">
        <v>10</v>
      </c>
      <c r="AK32" s="76">
        <v>10</v>
      </c>
      <c r="AL32" s="76">
        <v>10</v>
      </c>
      <c r="AM32" s="76">
        <v>10</v>
      </c>
      <c r="AN32" s="76">
        <v>10</v>
      </c>
      <c r="AO32" s="76">
        <v>10</v>
      </c>
      <c r="AP32" s="76">
        <v>10</v>
      </c>
      <c r="AQ32" s="111">
        <f t="shared" si="5"/>
        <v>100</v>
      </c>
      <c r="AR32" s="76">
        <v>0</v>
      </c>
      <c r="AS32" s="76">
        <v>0</v>
      </c>
      <c r="AT32" s="76">
        <v>0</v>
      </c>
      <c r="AU32" s="76">
        <v>0</v>
      </c>
      <c r="AV32" s="76">
        <v>0</v>
      </c>
      <c r="AW32" s="76">
        <v>0</v>
      </c>
      <c r="AX32" s="76">
        <v>0</v>
      </c>
      <c r="AY32" s="76">
        <v>0</v>
      </c>
      <c r="AZ32" s="76">
        <v>0</v>
      </c>
      <c r="BA32" s="76">
        <v>0</v>
      </c>
      <c r="BB32" s="76">
        <v>0</v>
      </c>
      <c r="BC32" s="76">
        <v>0</v>
      </c>
      <c r="BD32" s="111">
        <f t="shared" si="6"/>
        <v>0</v>
      </c>
    </row>
    <row r="33" spans="1:56" ht="24.6" customHeight="1" x14ac:dyDescent="0.2">
      <c r="A33" s="17">
        <v>4</v>
      </c>
      <c r="B33" s="38" t="s">
        <v>191</v>
      </c>
      <c r="C33" s="98">
        <v>10</v>
      </c>
      <c r="D33" s="64" t="s">
        <v>199</v>
      </c>
      <c r="E33" s="80" t="s">
        <v>72</v>
      </c>
      <c r="F33" s="126">
        <f t="shared" si="7"/>
        <v>285</v>
      </c>
      <c r="G33" s="136"/>
      <c r="H33" s="76">
        <v>5</v>
      </c>
      <c r="I33" s="76">
        <v>5</v>
      </c>
      <c r="J33" s="76">
        <v>5</v>
      </c>
      <c r="K33" s="76">
        <v>0</v>
      </c>
      <c r="L33" s="76">
        <v>5</v>
      </c>
      <c r="M33" s="76">
        <v>0</v>
      </c>
      <c r="N33" s="76">
        <v>10</v>
      </c>
      <c r="O33" s="76">
        <v>0</v>
      </c>
      <c r="P33" s="76">
        <v>0</v>
      </c>
      <c r="Q33" s="76">
        <v>10</v>
      </c>
      <c r="R33" s="76">
        <v>0</v>
      </c>
      <c r="S33" s="76">
        <v>10</v>
      </c>
      <c r="T33" s="76">
        <v>0</v>
      </c>
      <c r="U33" s="111">
        <f>SUM(H33:T33)</f>
        <v>50</v>
      </c>
      <c r="V33" s="76">
        <v>10</v>
      </c>
      <c r="W33" s="76">
        <v>10</v>
      </c>
      <c r="X33" s="76">
        <v>10</v>
      </c>
      <c r="Y33" s="76">
        <v>10</v>
      </c>
      <c r="Z33" s="76">
        <v>10</v>
      </c>
      <c r="AA33" s="76">
        <v>10</v>
      </c>
      <c r="AB33" s="76">
        <v>10</v>
      </c>
      <c r="AC33" s="76">
        <v>10</v>
      </c>
      <c r="AD33" s="76">
        <v>10</v>
      </c>
      <c r="AE33" s="76">
        <v>10</v>
      </c>
      <c r="AF33" s="117">
        <f t="shared" si="8"/>
        <v>100</v>
      </c>
      <c r="AG33" s="76">
        <v>10</v>
      </c>
      <c r="AH33" s="76">
        <v>10</v>
      </c>
      <c r="AI33" s="76">
        <v>10</v>
      </c>
      <c r="AJ33" s="76">
        <v>10</v>
      </c>
      <c r="AK33" s="76">
        <v>10</v>
      </c>
      <c r="AL33" s="76">
        <v>10</v>
      </c>
      <c r="AM33" s="76">
        <v>10</v>
      </c>
      <c r="AN33" s="76">
        <v>10</v>
      </c>
      <c r="AO33" s="76">
        <v>10</v>
      </c>
      <c r="AP33" s="76">
        <v>10</v>
      </c>
      <c r="AQ33" s="111">
        <f t="shared" si="5"/>
        <v>100</v>
      </c>
      <c r="AR33" s="76">
        <v>5</v>
      </c>
      <c r="AS33" s="76">
        <v>5</v>
      </c>
      <c r="AT33" s="76">
        <v>5</v>
      </c>
      <c r="AU33" s="76">
        <v>0</v>
      </c>
      <c r="AV33" s="76">
        <v>10</v>
      </c>
      <c r="AW33" s="76">
        <v>10</v>
      </c>
      <c r="AX33" s="76">
        <v>0</v>
      </c>
      <c r="AY33" s="76">
        <v>0</v>
      </c>
      <c r="AZ33" s="76">
        <v>0</v>
      </c>
      <c r="BA33" s="76">
        <v>0</v>
      </c>
      <c r="BB33" s="76">
        <v>0</v>
      </c>
      <c r="BC33" s="76">
        <v>0</v>
      </c>
      <c r="BD33" s="111">
        <f t="shared" si="6"/>
        <v>35</v>
      </c>
    </row>
    <row r="34" spans="1:56" ht="24.6" customHeight="1" x14ac:dyDescent="0.2">
      <c r="A34" s="33">
        <v>5</v>
      </c>
      <c r="B34" s="38" t="s">
        <v>201</v>
      </c>
      <c r="C34" s="98">
        <v>10</v>
      </c>
      <c r="D34" s="101" t="s">
        <v>204</v>
      </c>
      <c r="E34" s="80" t="s">
        <v>73</v>
      </c>
      <c r="F34" s="126">
        <f t="shared" si="7"/>
        <v>290</v>
      </c>
      <c r="G34" s="135"/>
      <c r="H34" s="76">
        <v>5</v>
      </c>
      <c r="I34" s="76">
        <v>5</v>
      </c>
      <c r="J34" s="76">
        <v>5</v>
      </c>
      <c r="K34" s="76">
        <v>5</v>
      </c>
      <c r="L34" s="76">
        <v>5</v>
      </c>
      <c r="M34" s="76">
        <v>5</v>
      </c>
      <c r="N34" s="76">
        <v>10</v>
      </c>
      <c r="O34" s="76">
        <v>10</v>
      </c>
      <c r="P34" s="76">
        <v>10</v>
      </c>
      <c r="Q34" s="76">
        <v>10</v>
      </c>
      <c r="R34" s="76">
        <v>10</v>
      </c>
      <c r="S34" s="76">
        <v>10</v>
      </c>
      <c r="T34" s="76">
        <v>10</v>
      </c>
      <c r="U34" s="111">
        <f>SUM(H34:T34)</f>
        <v>100</v>
      </c>
      <c r="V34" s="76">
        <v>10</v>
      </c>
      <c r="W34" s="76">
        <v>10</v>
      </c>
      <c r="X34" s="76">
        <v>10</v>
      </c>
      <c r="Y34" s="76">
        <v>10</v>
      </c>
      <c r="Z34" s="76">
        <v>10</v>
      </c>
      <c r="AA34" s="76">
        <v>10</v>
      </c>
      <c r="AB34" s="76">
        <v>10</v>
      </c>
      <c r="AC34" s="76">
        <v>10</v>
      </c>
      <c r="AD34" s="76">
        <v>10</v>
      </c>
      <c r="AE34" s="76">
        <v>0</v>
      </c>
      <c r="AF34" s="117">
        <f t="shared" si="8"/>
        <v>90</v>
      </c>
      <c r="AG34" s="76">
        <v>10</v>
      </c>
      <c r="AH34" s="76">
        <v>10</v>
      </c>
      <c r="AI34" s="76">
        <v>10</v>
      </c>
      <c r="AJ34" s="76">
        <v>10</v>
      </c>
      <c r="AK34" s="76">
        <v>10</v>
      </c>
      <c r="AL34" s="76">
        <v>10</v>
      </c>
      <c r="AM34" s="76">
        <v>10</v>
      </c>
      <c r="AN34" s="76">
        <v>10</v>
      </c>
      <c r="AO34" s="76">
        <v>10</v>
      </c>
      <c r="AP34" s="76">
        <v>10</v>
      </c>
      <c r="AQ34" s="111">
        <f t="shared" si="5"/>
        <v>100</v>
      </c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62"/>
      <c r="BC34" s="62"/>
      <c r="BD34" s="111">
        <f t="shared" si="6"/>
        <v>0</v>
      </c>
    </row>
    <row r="35" spans="1:56" ht="24.6" customHeight="1" x14ac:dyDescent="0.2">
      <c r="A35" s="33">
        <v>6</v>
      </c>
      <c r="B35" s="38" t="s">
        <v>190</v>
      </c>
      <c r="C35" s="98">
        <v>10</v>
      </c>
      <c r="D35" s="64" t="s">
        <v>205</v>
      </c>
      <c r="E35" s="80" t="s">
        <v>74</v>
      </c>
      <c r="F35" s="126">
        <f t="shared" si="7"/>
        <v>160</v>
      </c>
      <c r="G35" s="135"/>
      <c r="H35" s="76">
        <v>5</v>
      </c>
      <c r="I35" s="76">
        <v>5</v>
      </c>
      <c r="J35" s="76">
        <v>5</v>
      </c>
      <c r="K35" s="76">
        <v>0</v>
      </c>
      <c r="L35" s="76">
        <v>5</v>
      </c>
      <c r="M35" s="76">
        <v>0</v>
      </c>
      <c r="N35" s="76">
        <v>10</v>
      </c>
      <c r="O35" s="76">
        <v>0</v>
      </c>
      <c r="P35" s="76">
        <v>0</v>
      </c>
      <c r="Q35" s="76">
        <v>10</v>
      </c>
      <c r="R35" s="76">
        <v>0</v>
      </c>
      <c r="S35" s="76">
        <v>0</v>
      </c>
      <c r="T35" s="76">
        <v>0</v>
      </c>
      <c r="U35" s="111">
        <f t="shared" ref="U35:U49" si="9">SUM(H35:T35)</f>
        <v>40</v>
      </c>
      <c r="V35" s="62">
        <v>10</v>
      </c>
      <c r="W35" s="97">
        <v>10</v>
      </c>
      <c r="X35" s="97">
        <v>10</v>
      </c>
      <c r="Y35" s="97">
        <v>10</v>
      </c>
      <c r="Z35" s="97">
        <v>10</v>
      </c>
      <c r="AA35" s="97">
        <v>10</v>
      </c>
      <c r="AB35" s="97">
        <v>10</v>
      </c>
      <c r="AC35" s="97">
        <v>10</v>
      </c>
      <c r="AD35" s="97">
        <v>10</v>
      </c>
      <c r="AE35" s="97">
        <v>10</v>
      </c>
      <c r="AF35" s="117">
        <f t="shared" si="8"/>
        <v>100</v>
      </c>
      <c r="AG35" s="62">
        <v>10</v>
      </c>
      <c r="AH35" s="62">
        <v>0</v>
      </c>
      <c r="AI35" s="62">
        <v>10</v>
      </c>
      <c r="AJ35" s="62">
        <v>0</v>
      </c>
      <c r="AK35" s="97">
        <v>0</v>
      </c>
      <c r="AL35" s="97">
        <v>0</v>
      </c>
      <c r="AM35" s="97">
        <v>0</v>
      </c>
      <c r="AN35" s="97">
        <v>0</v>
      </c>
      <c r="AO35" s="97">
        <v>0</v>
      </c>
      <c r="AP35" s="97">
        <v>0</v>
      </c>
      <c r="AQ35" s="111">
        <f t="shared" si="5"/>
        <v>20</v>
      </c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111">
        <f t="shared" si="6"/>
        <v>0</v>
      </c>
    </row>
    <row r="36" spans="1:56" ht="24.6" customHeight="1" x14ac:dyDescent="0.2">
      <c r="A36" s="33">
        <v>7</v>
      </c>
      <c r="B36" s="38" t="s">
        <v>200</v>
      </c>
      <c r="C36" s="98">
        <v>10</v>
      </c>
      <c r="D36" s="64" t="s">
        <v>211</v>
      </c>
      <c r="E36" s="80" t="s">
        <v>75</v>
      </c>
      <c r="F36" s="126">
        <f t="shared" si="7"/>
        <v>160</v>
      </c>
      <c r="G36" s="135"/>
      <c r="H36" s="76">
        <v>5</v>
      </c>
      <c r="I36" s="76">
        <v>5</v>
      </c>
      <c r="J36" s="76">
        <v>5</v>
      </c>
      <c r="K36" s="76">
        <v>5</v>
      </c>
      <c r="L36" s="76">
        <v>5</v>
      </c>
      <c r="M36" s="76">
        <v>5</v>
      </c>
      <c r="N36" s="76">
        <v>10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111">
        <f t="shared" si="9"/>
        <v>40</v>
      </c>
      <c r="V36" s="62">
        <v>10</v>
      </c>
      <c r="W36" s="97">
        <v>10</v>
      </c>
      <c r="X36" s="97">
        <v>10</v>
      </c>
      <c r="Y36" s="97">
        <v>10</v>
      </c>
      <c r="Z36" s="97">
        <v>10</v>
      </c>
      <c r="AA36" s="97">
        <v>10</v>
      </c>
      <c r="AB36" s="97">
        <v>10</v>
      </c>
      <c r="AC36" s="97">
        <v>10</v>
      </c>
      <c r="AD36" s="97">
        <v>10</v>
      </c>
      <c r="AE36" s="97">
        <v>10</v>
      </c>
      <c r="AF36" s="117">
        <f t="shared" si="8"/>
        <v>100</v>
      </c>
      <c r="AG36" s="97">
        <v>10</v>
      </c>
      <c r="AH36" s="97">
        <v>0</v>
      </c>
      <c r="AI36" s="97">
        <v>10</v>
      </c>
      <c r="AJ36" s="97">
        <v>0</v>
      </c>
      <c r="AK36" s="97">
        <v>0</v>
      </c>
      <c r="AL36" s="97">
        <v>0</v>
      </c>
      <c r="AM36" s="97">
        <v>0</v>
      </c>
      <c r="AN36" s="97">
        <v>0</v>
      </c>
      <c r="AO36" s="97">
        <v>0</v>
      </c>
      <c r="AP36" s="97">
        <v>0</v>
      </c>
      <c r="AQ36" s="111">
        <f t="shared" si="5"/>
        <v>20</v>
      </c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111">
        <f t="shared" si="6"/>
        <v>0</v>
      </c>
    </row>
    <row r="37" spans="1:56" ht="24.6" customHeight="1" x14ac:dyDescent="0.2">
      <c r="A37" s="33">
        <v>8</v>
      </c>
      <c r="B37" s="72" t="s">
        <v>220</v>
      </c>
      <c r="C37" s="98">
        <v>10</v>
      </c>
      <c r="D37" s="64" t="s">
        <v>223</v>
      </c>
      <c r="E37" s="80" t="s">
        <v>76</v>
      </c>
      <c r="F37" s="126">
        <f t="shared" si="7"/>
        <v>260</v>
      </c>
      <c r="G37" s="135"/>
      <c r="H37" s="76">
        <v>5</v>
      </c>
      <c r="I37" s="76">
        <v>5</v>
      </c>
      <c r="J37" s="76">
        <v>5</v>
      </c>
      <c r="K37" s="76">
        <v>0</v>
      </c>
      <c r="L37" s="76">
        <v>5</v>
      </c>
      <c r="M37" s="76">
        <v>0</v>
      </c>
      <c r="N37" s="76">
        <v>10</v>
      </c>
      <c r="O37" s="76">
        <v>0</v>
      </c>
      <c r="P37" s="76">
        <v>10</v>
      </c>
      <c r="Q37" s="76">
        <v>10</v>
      </c>
      <c r="R37" s="76">
        <v>0</v>
      </c>
      <c r="S37" s="76">
        <v>10</v>
      </c>
      <c r="T37" s="76">
        <v>0</v>
      </c>
      <c r="U37" s="111">
        <f t="shared" si="9"/>
        <v>60</v>
      </c>
      <c r="V37" s="62">
        <v>10</v>
      </c>
      <c r="W37" s="97">
        <v>10</v>
      </c>
      <c r="X37" s="97">
        <v>10</v>
      </c>
      <c r="Y37" s="97">
        <v>10</v>
      </c>
      <c r="Z37" s="97">
        <v>10</v>
      </c>
      <c r="AA37" s="97">
        <v>10</v>
      </c>
      <c r="AB37" s="97">
        <v>10</v>
      </c>
      <c r="AC37" s="97">
        <v>10</v>
      </c>
      <c r="AD37" s="97">
        <v>10</v>
      </c>
      <c r="AE37" s="97">
        <v>10</v>
      </c>
      <c r="AF37" s="117">
        <f t="shared" si="8"/>
        <v>100</v>
      </c>
      <c r="AG37" s="62">
        <v>10</v>
      </c>
      <c r="AH37" s="97">
        <v>10</v>
      </c>
      <c r="AI37" s="97">
        <v>10</v>
      </c>
      <c r="AJ37" s="97">
        <v>10</v>
      </c>
      <c r="AK37" s="97">
        <v>10</v>
      </c>
      <c r="AL37" s="97">
        <v>10</v>
      </c>
      <c r="AM37" s="97">
        <v>10</v>
      </c>
      <c r="AN37" s="97">
        <v>10</v>
      </c>
      <c r="AO37" s="97">
        <v>10</v>
      </c>
      <c r="AP37" s="97">
        <v>10</v>
      </c>
      <c r="AQ37" s="111">
        <f t="shared" si="5"/>
        <v>100</v>
      </c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111">
        <f t="shared" si="6"/>
        <v>0</v>
      </c>
    </row>
    <row r="38" spans="1:56" ht="24.6" customHeight="1" x14ac:dyDescent="0.2">
      <c r="A38" s="33">
        <v>9</v>
      </c>
      <c r="B38" s="72" t="s">
        <v>220</v>
      </c>
      <c r="C38" s="98">
        <v>10</v>
      </c>
      <c r="D38" s="64" t="s">
        <v>224</v>
      </c>
      <c r="E38" s="80" t="s">
        <v>77</v>
      </c>
      <c r="F38" s="126">
        <f t="shared" si="7"/>
        <v>300</v>
      </c>
      <c r="G38" s="132">
        <v>3</v>
      </c>
      <c r="H38" s="76">
        <v>5</v>
      </c>
      <c r="I38" s="76">
        <v>5</v>
      </c>
      <c r="J38" s="76">
        <v>5</v>
      </c>
      <c r="K38" s="76">
        <v>5</v>
      </c>
      <c r="L38" s="76">
        <v>5</v>
      </c>
      <c r="M38" s="76">
        <v>5</v>
      </c>
      <c r="N38" s="76">
        <v>10</v>
      </c>
      <c r="O38" s="76">
        <v>10</v>
      </c>
      <c r="P38" s="76">
        <v>10</v>
      </c>
      <c r="Q38" s="76">
        <v>10</v>
      </c>
      <c r="R38" s="76">
        <v>10</v>
      </c>
      <c r="S38" s="76">
        <v>10</v>
      </c>
      <c r="T38" s="76">
        <v>10</v>
      </c>
      <c r="U38" s="111">
        <f t="shared" si="9"/>
        <v>100</v>
      </c>
      <c r="V38" s="62">
        <v>10</v>
      </c>
      <c r="W38" s="97">
        <v>10</v>
      </c>
      <c r="X38" s="97">
        <v>10</v>
      </c>
      <c r="Y38" s="97">
        <v>10</v>
      </c>
      <c r="Z38" s="97">
        <v>10</v>
      </c>
      <c r="AA38" s="97">
        <v>10</v>
      </c>
      <c r="AB38" s="97">
        <v>10</v>
      </c>
      <c r="AC38" s="97">
        <v>10</v>
      </c>
      <c r="AD38" s="97">
        <v>10</v>
      </c>
      <c r="AE38" s="97">
        <v>10</v>
      </c>
      <c r="AF38" s="117">
        <f t="shared" si="8"/>
        <v>100</v>
      </c>
      <c r="AG38" s="62">
        <v>10</v>
      </c>
      <c r="AH38" s="97">
        <v>10</v>
      </c>
      <c r="AI38" s="97">
        <v>10</v>
      </c>
      <c r="AJ38" s="97">
        <v>10</v>
      </c>
      <c r="AK38" s="97">
        <v>10</v>
      </c>
      <c r="AL38" s="97">
        <v>10</v>
      </c>
      <c r="AM38" s="97">
        <v>10</v>
      </c>
      <c r="AN38" s="97">
        <v>10</v>
      </c>
      <c r="AO38" s="97">
        <v>10</v>
      </c>
      <c r="AP38" s="97">
        <v>10</v>
      </c>
      <c r="AQ38" s="111">
        <f t="shared" si="5"/>
        <v>100</v>
      </c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111">
        <f t="shared" si="6"/>
        <v>0</v>
      </c>
    </row>
    <row r="39" spans="1:56" ht="24.6" customHeight="1" x14ac:dyDescent="0.2">
      <c r="A39" s="33">
        <v>10</v>
      </c>
      <c r="B39" s="72" t="s">
        <v>209</v>
      </c>
      <c r="C39" s="98">
        <v>10</v>
      </c>
      <c r="D39" s="64" t="s">
        <v>234</v>
      </c>
      <c r="E39" s="80" t="s">
        <v>78</v>
      </c>
      <c r="F39" s="126">
        <f t="shared" si="7"/>
        <v>250</v>
      </c>
      <c r="G39" s="132"/>
      <c r="H39" s="76">
        <v>5</v>
      </c>
      <c r="I39" s="76">
        <v>5</v>
      </c>
      <c r="J39" s="76">
        <v>5</v>
      </c>
      <c r="K39" s="76">
        <v>0</v>
      </c>
      <c r="L39" s="76">
        <v>5</v>
      </c>
      <c r="M39" s="76">
        <v>0</v>
      </c>
      <c r="N39" s="76">
        <v>10</v>
      </c>
      <c r="O39" s="76">
        <v>0</v>
      </c>
      <c r="P39" s="76">
        <v>10</v>
      </c>
      <c r="Q39" s="76">
        <v>10</v>
      </c>
      <c r="R39" s="76">
        <v>0</v>
      </c>
      <c r="S39" s="76">
        <v>0</v>
      </c>
      <c r="T39" s="76">
        <v>0</v>
      </c>
      <c r="U39" s="111">
        <f t="shared" si="9"/>
        <v>50</v>
      </c>
      <c r="V39" s="62">
        <v>10</v>
      </c>
      <c r="W39" s="97">
        <v>10</v>
      </c>
      <c r="X39" s="97">
        <v>10</v>
      </c>
      <c r="Y39" s="97">
        <v>10</v>
      </c>
      <c r="Z39" s="97">
        <v>10</v>
      </c>
      <c r="AA39" s="97">
        <v>10</v>
      </c>
      <c r="AB39" s="97">
        <v>10</v>
      </c>
      <c r="AC39" s="97">
        <v>10</v>
      </c>
      <c r="AD39" s="97">
        <v>10</v>
      </c>
      <c r="AE39" s="97">
        <v>10</v>
      </c>
      <c r="AF39" s="117">
        <f t="shared" si="8"/>
        <v>100</v>
      </c>
      <c r="AG39" s="62">
        <v>10</v>
      </c>
      <c r="AH39" s="97">
        <v>10</v>
      </c>
      <c r="AI39" s="97">
        <v>10</v>
      </c>
      <c r="AJ39" s="97">
        <v>10</v>
      </c>
      <c r="AK39" s="97">
        <v>10</v>
      </c>
      <c r="AL39" s="97">
        <v>10</v>
      </c>
      <c r="AM39" s="97">
        <v>10</v>
      </c>
      <c r="AN39" s="97">
        <v>10</v>
      </c>
      <c r="AO39" s="97">
        <v>10</v>
      </c>
      <c r="AP39" s="97">
        <v>10</v>
      </c>
      <c r="AQ39" s="111">
        <f t="shared" si="5"/>
        <v>100</v>
      </c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111">
        <f t="shared" si="6"/>
        <v>0</v>
      </c>
    </row>
    <row r="40" spans="1:56" ht="24.6" customHeight="1" x14ac:dyDescent="0.2">
      <c r="A40" s="33">
        <v>11</v>
      </c>
      <c r="B40" s="72" t="s">
        <v>235</v>
      </c>
      <c r="C40" s="98">
        <v>10</v>
      </c>
      <c r="D40" s="64" t="s">
        <v>236</v>
      </c>
      <c r="E40" s="80" t="s">
        <v>79</v>
      </c>
      <c r="F40" s="126">
        <f t="shared" si="7"/>
        <v>190</v>
      </c>
      <c r="G40" s="132"/>
      <c r="H40" s="76">
        <v>5</v>
      </c>
      <c r="I40" s="76">
        <v>5</v>
      </c>
      <c r="J40" s="76">
        <v>5</v>
      </c>
      <c r="K40" s="76">
        <v>0</v>
      </c>
      <c r="L40" s="76">
        <v>5</v>
      </c>
      <c r="M40" s="76">
        <v>0</v>
      </c>
      <c r="N40" s="76">
        <v>10</v>
      </c>
      <c r="O40" s="76">
        <v>10</v>
      </c>
      <c r="P40" s="76">
        <v>10</v>
      </c>
      <c r="Q40" s="76">
        <v>10</v>
      </c>
      <c r="R40" s="76">
        <v>0</v>
      </c>
      <c r="S40" s="76">
        <v>10</v>
      </c>
      <c r="T40" s="76">
        <v>0</v>
      </c>
      <c r="U40" s="111">
        <f t="shared" si="9"/>
        <v>70</v>
      </c>
      <c r="V40" s="62">
        <v>10</v>
      </c>
      <c r="W40" s="97">
        <v>10</v>
      </c>
      <c r="X40" s="97">
        <v>10</v>
      </c>
      <c r="Y40" s="97">
        <v>10</v>
      </c>
      <c r="Z40" s="97">
        <v>10</v>
      </c>
      <c r="AA40" s="97">
        <v>10</v>
      </c>
      <c r="AB40" s="97">
        <v>10</v>
      </c>
      <c r="AC40" s="97">
        <v>10</v>
      </c>
      <c r="AD40" s="97">
        <v>10</v>
      </c>
      <c r="AE40" s="97">
        <v>10</v>
      </c>
      <c r="AF40" s="117">
        <f t="shared" si="8"/>
        <v>100</v>
      </c>
      <c r="AG40" s="62">
        <v>10</v>
      </c>
      <c r="AH40" s="62">
        <v>0</v>
      </c>
      <c r="AI40" s="62">
        <v>10</v>
      </c>
      <c r="AJ40" s="62">
        <v>0</v>
      </c>
      <c r="AK40" s="97">
        <v>0</v>
      </c>
      <c r="AL40" s="97">
        <v>0</v>
      </c>
      <c r="AM40" s="97">
        <v>0</v>
      </c>
      <c r="AN40" s="97">
        <v>0</v>
      </c>
      <c r="AO40" s="97">
        <v>0</v>
      </c>
      <c r="AP40" s="97">
        <v>0</v>
      </c>
      <c r="AQ40" s="111">
        <f t="shared" si="5"/>
        <v>20</v>
      </c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111">
        <f t="shared" si="6"/>
        <v>0</v>
      </c>
    </row>
    <row r="41" spans="1:56" ht="24.6" customHeight="1" x14ac:dyDescent="0.2">
      <c r="A41" s="17">
        <v>12</v>
      </c>
      <c r="B41" s="72" t="s">
        <v>237</v>
      </c>
      <c r="C41" s="98">
        <v>10</v>
      </c>
      <c r="D41" s="64" t="s">
        <v>238</v>
      </c>
      <c r="E41" s="80" t="s">
        <v>80</v>
      </c>
      <c r="F41" s="126">
        <f t="shared" si="7"/>
        <v>125</v>
      </c>
      <c r="G41" s="132"/>
      <c r="H41" s="76">
        <v>5</v>
      </c>
      <c r="I41" s="76">
        <v>5</v>
      </c>
      <c r="J41" s="76">
        <v>5</v>
      </c>
      <c r="K41" s="76">
        <v>5</v>
      </c>
      <c r="L41" s="76">
        <v>5</v>
      </c>
      <c r="M41" s="76">
        <v>5</v>
      </c>
      <c r="N41" s="76">
        <v>10</v>
      </c>
      <c r="O41" s="76">
        <v>10</v>
      </c>
      <c r="P41" s="76">
        <v>10</v>
      </c>
      <c r="Q41" s="76">
        <v>10</v>
      </c>
      <c r="R41" s="76">
        <v>10</v>
      </c>
      <c r="S41" s="76">
        <v>10</v>
      </c>
      <c r="T41" s="76">
        <v>10</v>
      </c>
      <c r="U41" s="111">
        <f t="shared" si="9"/>
        <v>100</v>
      </c>
      <c r="V41" s="62">
        <v>0</v>
      </c>
      <c r="W41" s="97">
        <v>0</v>
      </c>
      <c r="X41" s="97">
        <v>0</v>
      </c>
      <c r="Y41" s="97">
        <v>0</v>
      </c>
      <c r="Z41" s="97">
        <v>0</v>
      </c>
      <c r="AA41" s="97">
        <v>0</v>
      </c>
      <c r="AB41" s="97">
        <v>0</v>
      </c>
      <c r="AC41" s="97">
        <v>0</v>
      </c>
      <c r="AD41" s="97">
        <v>0</v>
      </c>
      <c r="AE41" s="97">
        <v>0</v>
      </c>
      <c r="AF41" s="117">
        <f t="shared" si="8"/>
        <v>0</v>
      </c>
      <c r="AG41" s="62">
        <v>10</v>
      </c>
      <c r="AH41" s="62">
        <v>0</v>
      </c>
      <c r="AI41" s="97">
        <v>10</v>
      </c>
      <c r="AJ41" s="97">
        <v>0</v>
      </c>
      <c r="AK41" s="97">
        <v>0</v>
      </c>
      <c r="AL41" s="97">
        <v>0</v>
      </c>
      <c r="AM41" s="97">
        <v>0</v>
      </c>
      <c r="AN41" s="97">
        <v>0</v>
      </c>
      <c r="AO41" s="97">
        <v>0</v>
      </c>
      <c r="AP41" s="97">
        <v>0</v>
      </c>
      <c r="AQ41" s="111">
        <f t="shared" si="5"/>
        <v>20</v>
      </c>
      <c r="AR41" s="30">
        <v>5</v>
      </c>
      <c r="AS41" s="30">
        <v>0</v>
      </c>
      <c r="AT41" s="30">
        <v>0</v>
      </c>
      <c r="AU41" s="30">
        <v>0</v>
      </c>
      <c r="AV41" s="30">
        <v>0</v>
      </c>
      <c r="AW41" s="30">
        <v>0</v>
      </c>
      <c r="AX41" s="30">
        <v>0</v>
      </c>
      <c r="AY41" s="30">
        <v>0</v>
      </c>
      <c r="AZ41" s="30">
        <v>0</v>
      </c>
      <c r="BA41" s="30">
        <v>0</v>
      </c>
      <c r="BB41" s="30">
        <v>0</v>
      </c>
      <c r="BC41" s="30">
        <v>0</v>
      </c>
      <c r="BD41" s="111">
        <f t="shared" si="6"/>
        <v>5</v>
      </c>
    </row>
    <row r="42" spans="1:56" ht="24.6" customHeight="1" x14ac:dyDescent="0.2">
      <c r="A42" s="17">
        <v>13</v>
      </c>
      <c r="B42" s="72" t="s">
        <v>237</v>
      </c>
      <c r="C42" s="98">
        <v>10</v>
      </c>
      <c r="D42" s="64" t="s">
        <v>239</v>
      </c>
      <c r="E42" s="80" t="s">
        <v>81</v>
      </c>
      <c r="F42" s="126">
        <f t="shared" si="7"/>
        <v>200</v>
      </c>
      <c r="G42" s="132"/>
      <c r="H42" s="76">
        <v>5</v>
      </c>
      <c r="I42" s="76">
        <v>5</v>
      </c>
      <c r="J42" s="76">
        <v>5</v>
      </c>
      <c r="K42" s="76">
        <v>5</v>
      </c>
      <c r="L42" s="76">
        <v>5</v>
      </c>
      <c r="M42" s="76">
        <v>5</v>
      </c>
      <c r="N42" s="76">
        <v>10</v>
      </c>
      <c r="O42" s="76">
        <v>10</v>
      </c>
      <c r="P42" s="76">
        <v>10</v>
      </c>
      <c r="Q42" s="76">
        <v>10</v>
      </c>
      <c r="R42" s="76">
        <v>10</v>
      </c>
      <c r="S42" s="76">
        <v>10</v>
      </c>
      <c r="T42" s="76">
        <v>10</v>
      </c>
      <c r="U42" s="111">
        <f t="shared" si="9"/>
        <v>100</v>
      </c>
      <c r="V42" s="62">
        <v>10</v>
      </c>
      <c r="W42" s="97">
        <v>10</v>
      </c>
      <c r="X42" s="97">
        <v>10</v>
      </c>
      <c r="Y42" s="97">
        <v>10</v>
      </c>
      <c r="Z42" s="97">
        <v>10</v>
      </c>
      <c r="AA42" s="97">
        <v>10</v>
      </c>
      <c r="AB42" s="97">
        <v>10</v>
      </c>
      <c r="AC42" s="97">
        <v>10</v>
      </c>
      <c r="AD42" s="97">
        <v>10</v>
      </c>
      <c r="AE42" s="97">
        <v>10</v>
      </c>
      <c r="AF42" s="117">
        <f t="shared" si="8"/>
        <v>100</v>
      </c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111">
        <f t="shared" si="5"/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0</v>
      </c>
      <c r="AW42" s="30">
        <v>0</v>
      </c>
      <c r="AX42" s="30">
        <v>0</v>
      </c>
      <c r="AY42" s="30">
        <v>0</v>
      </c>
      <c r="AZ42" s="30">
        <v>0</v>
      </c>
      <c r="BA42" s="30">
        <v>0</v>
      </c>
      <c r="BB42" s="30">
        <v>0</v>
      </c>
      <c r="BC42" s="30">
        <v>0</v>
      </c>
      <c r="BD42" s="111">
        <f t="shared" si="6"/>
        <v>0</v>
      </c>
    </row>
    <row r="43" spans="1:56" ht="24.6" customHeight="1" x14ac:dyDescent="0.2">
      <c r="A43" s="17">
        <v>14</v>
      </c>
      <c r="B43" s="72" t="s">
        <v>237</v>
      </c>
      <c r="C43" s="98">
        <v>10</v>
      </c>
      <c r="D43" s="64" t="s">
        <v>240</v>
      </c>
      <c r="E43" s="80" t="s">
        <v>82</v>
      </c>
      <c r="F43" s="126">
        <f t="shared" si="7"/>
        <v>260</v>
      </c>
      <c r="G43" s="132"/>
      <c r="H43" s="76">
        <v>5</v>
      </c>
      <c r="I43" s="76">
        <v>5</v>
      </c>
      <c r="J43" s="76">
        <v>5</v>
      </c>
      <c r="K43" s="76">
        <v>5</v>
      </c>
      <c r="L43" s="76">
        <v>5</v>
      </c>
      <c r="M43" s="76">
        <v>5</v>
      </c>
      <c r="N43" s="76">
        <v>10</v>
      </c>
      <c r="O43" s="76">
        <v>0</v>
      </c>
      <c r="P43" s="76">
        <v>10</v>
      </c>
      <c r="Q43" s="76">
        <v>10</v>
      </c>
      <c r="R43" s="105">
        <v>0</v>
      </c>
      <c r="S43" s="105">
        <v>0</v>
      </c>
      <c r="T43" s="105">
        <v>0</v>
      </c>
      <c r="U43" s="111">
        <f t="shared" si="9"/>
        <v>60</v>
      </c>
      <c r="V43" s="62">
        <v>10</v>
      </c>
      <c r="W43" s="97">
        <v>10</v>
      </c>
      <c r="X43" s="97">
        <v>10</v>
      </c>
      <c r="Y43" s="97">
        <v>10</v>
      </c>
      <c r="Z43" s="97">
        <v>10</v>
      </c>
      <c r="AA43" s="97">
        <v>10</v>
      </c>
      <c r="AB43" s="97">
        <v>10</v>
      </c>
      <c r="AC43" s="97">
        <v>10</v>
      </c>
      <c r="AD43" s="97">
        <v>10</v>
      </c>
      <c r="AE43" s="97">
        <v>10</v>
      </c>
      <c r="AF43" s="117">
        <f t="shared" si="8"/>
        <v>100</v>
      </c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111">
        <f t="shared" si="5"/>
        <v>0</v>
      </c>
      <c r="AR43" s="30">
        <v>5</v>
      </c>
      <c r="AS43" s="30">
        <v>5</v>
      </c>
      <c r="AT43" s="30">
        <v>5</v>
      </c>
      <c r="AU43" s="30">
        <v>5</v>
      </c>
      <c r="AV43" s="30">
        <v>10</v>
      </c>
      <c r="AW43" s="30">
        <v>10</v>
      </c>
      <c r="AX43" s="30">
        <v>10</v>
      </c>
      <c r="AY43" s="30">
        <v>10</v>
      </c>
      <c r="AZ43" s="30">
        <v>10</v>
      </c>
      <c r="BA43" s="30">
        <v>10</v>
      </c>
      <c r="BB43" s="30">
        <v>10</v>
      </c>
      <c r="BC43" s="30">
        <v>10</v>
      </c>
      <c r="BD43" s="111">
        <f t="shared" si="6"/>
        <v>100</v>
      </c>
    </row>
    <row r="44" spans="1:56" ht="24.6" customHeight="1" x14ac:dyDescent="0.2">
      <c r="A44" s="17">
        <v>15</v>
      </c>
      <c r="B44" s="72" t="s">
        <v>187</v>
      </c>
      <c r="C44" s="98">
        <v>10</v>
      </c>
      <c r="D44" s="64" t="s">
        <v>245</v>
      </c>
      <c r="E44" s="80" t="s">
        <v>83</v>
      </c>
      <c r="F44" s="126">
        <f t="shared" si="7"/>
        <v>50</v>
      </c>
      <c r="G44" s="139"/>
      <c r="H44" s="76">
        <v>5</v>
      </c>
      <c r="I44" s="76">
        <v>5</v>
      </c>
      <c r="J44" s="76">
        <v>5</v>
      </c>
      <c r="K44" s="76">
        <v>0</v>
      </c>
      <c r="L44" s="76">
        <v>5</v>
      </c>
      <c r="M44" s="76">
        <v>0</v>
      </c>
      <c r="N44" s="76">
        <v>10</v>
      </c>
      <c r="O44" s="76">
        <v>0</v>
      </c>
      <c r="P44" s="76">
        <v>10</v>
      </c>
      <c r="Q44" s="76">
        <v>10</v>
      </c>
      <c r="R44" s="76">
        <v>0</v>
      </c>
      <c r="S44" s="76">
        <v>0</v>
      </c>
      <c r="T44" s="76">
        <v>0</v>
      </c>
      <c r="U44" s="111">
        <f>SUM(H44:T44)</f>
        <v>50</v>
      </c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117">
        <f t="shared" si="8"/>
        <v>0</v>
      </c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111">
        <f t="shared" si="5"/>
        <v>0</v>
      </c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111">
        <f t="shared" si="6"/>
        <v>0</v>
      </c>
    </row>
    <row r="45" spans="1:56" ht="24.6" customHeight="1" x14ac:dyDescent="0.2">
      <c r="A45" s="17">
        <v>16</v>
      </c>
      <c r="B45" s="72" t="s">
        <v>193</v>
      </c>
      <c r="C45" s="98">
        <v>10</v>
      </c>
      <c r="D45" s="64" t="s">
        <v>248</v>
      </c>
      <c r="E45" s="80" t="s">
        <v>84</v>
      </c>
      <c r="F45" s="126">
        <f t="shared" si="7"/>
        <v>200</v>
      </c>
      <c r="G45" s="132"/>
      <c r="H45" s="76">
        <v>5</v>
      </c>
      <c r="I45" s="76">
        <v>5</v>
      </c>
      <c r="J45" s="76">
        <v>5</v>
      </c>
      <c r="K45" s="76">
        <v>5</v>
      </c>
      <c r="L45" s="76">
        <v>5</v>
      </c>
      <c r="M45" s="76">
        <v>5</v>
      </c>
      <c r="N45" s="76">
        <v>10</v>
      </c>
      <c r="O45" s="76">
        <v>10</v>
      </c>
      <c r="P45" s="76">
        <v>10</v>
      </c>
      <c r="Q45" s="76">
        <v>10</v>
      </c>
      <c r="R45" s="76">
        <v>10</v>
      </c>
      <c r="S45" s="76">
        <v>10</v>
      </c>
      <c r="T45" s="76">
        <v>10</v>
      </c>
      <c r="U45" s="111">
        <f t="shared" si="9"/>
        <v>100</v>
      </c>
      <c r="V45" s="62">
        <v>10</v>
      </c>
      <c r="W45" s="97">
        <v>10</v>
      </c>
      <c r="X45" s="97">
        <v>10</v>
      </c>
      <c r="Y45" s="97">
        <v>10</v>
      </c>
      <c r="Z45" s="97">
        <v>10</v>
      </c>
      <c r="AA45" s="97">
        <v>10</v>
      </c>
      <c r="AB45" s="97">
        <v>10</v>
      </c>
      <c r="AC45" s="97">
        <v>10</v>
      </c>
      <c r="AD45" s="97">
        <v>10</v>
      </c>
      <c r="AE45" s="97">
        <v>10</v>
      </c>
      <c r="AF45" s="117">
        <f t="shared" si="8"/>
        <v>100</v>
      </c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111">
        <f t="shared" si="5"/>
        <v>0</v>
      </c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111">
        <f t="shared" si="6"/>
        <v>0</v>
      </c>
    </row>
    <row r="46" spans="1:56" ht="24.6" customHeight="1" x14ac:dyDescent="0.2">
      <c r="A46" s="33">
        <v>17</v>
      </c>
      <c r="B46" s="72" t="s">
        <v>251</v>
      </c>
      <c r="C46" s="98">
        <v>10</v>
      </c>
      <c r="D46" s="64" t="s">
        <v>252</v>
      </c>
      <c r="E46" s="80" t="s">
        <v>85</v>
      </c>
      <c r="F46" s="126">
        <f t="shared" si="7"/>
        <v>340</v>
      </c>
      <c r="G46" s="132">
        <v>2</v>
      </c>
      <c r="H46" s="76">
        <v>5</v>
      </c>
      <c r="I46" s="76">
        <v>5</v>
      </c>
      <c r="J46" s="76">
        <v>5</v>
      </c>
      <c r="K46" s="76">
        <v>0</v>
      </c>
      <c r="L46" s="76">
        <v>5</v>
      </c>
      <c r="M46" s="76">
        <v>0</v>
      </c>
      <c r="N46" s="76">
        <v>10</v>
      </c>
      <c r="O46" s="76">
        <v>0</v>
      </c>
      <c r="P46" s="76">
        <v>10</v>
      </c>
      <c r="Q46" s="76">
        <v>10</v>
      </c>
      <c r="R46" s="76">
        <v>0</v>
      </c>
      <c r="S46" s="76">
        <v>10</v>
      </c>
      <c r="T46" s="76">
        <v>0</v>
      </c>
      <c r="U46" s="111">
        <f t="shared" si="9"/>
        <v>60</v>
      </c>
      <c r="V46" s="62">
        <v>10</v>
      </c>
      <c r="W46" s="97">
        <v>10</v>
      </c>
      <c r="X46" s="97">
        <v>10</v>
      </c>
      <c r="Y46" s="97">
        <v>10</v>
      </c>
      <c r="Z46" s="97">
        <v>10</v>
      </c>
      <c r="AA46" s="97">
        <v>10</v>
      </c>
      <c r="AB46" s="97">
        <v>10</v>
      </c>
      <c r="AC46" s="97">
        <v>10</v>
      </c>
      <c r="AD46" s="97">
        <v>10</v>
      </c>
      <c r="AE46" s="97">
        <v>10</v>
      </c>
      <c r="AF46" s="117">
        <f t="shared" si="8"/>
        <v>100</v>
      </c>
      <c r="AG46" s="62">
        <v>10</v>
      </c>
      <c r="AH46" s="97">
        <v>10</v>
      </c>
      <c r="AI46" s="97">
        <v>10</v>
      </c>
      <c r="AJ46" s="97">
        <v>10</v>
      </c>
      <c r="AK46" s="97">
        <v>10</v>
      </c>
      <c r="AL46" s="97">
        <v>10</v>
      </c>
      <c r="AM46" s="97">
        <v>10</v>
      </c>
      <c r="AN46" s="97">
        <v>10</v>
      </c>
      <c r="AO46" s="97">
        <v>10</v>
      </c>
      <c r="AP46" s="97">
        <v>10</v>
      </c>
      <c r="AQ46" s="111">
        <f t="shared" si="5"/>
        <v>100</v>
      </c>
      <c r="AR46" s="30">
        <v>5</v>
      </c>
      <c r="AS46" s="30">
        <v>5</v>
      </c>
      <c r="AT46" s="30">
        <v>5</v>
      </c>
      <c r="AU46" s="30">
        <v>5</v>
      </c>
      <c r="AV46" s="30">
        <v>10</v>
      </c>
      <c r="AW46" s="30">
        <v>10</v>
      </c>
      <c r="AX46" s="30">
        <v>10</v>
      </c>
      <c r="AY46" s="30">
        <v>10</v>
      </c>
      <c r="AZ46" s="30">
        <v>10</v>
      </c>
      <c r="BA46" s="30">
        <v>0</v>
      </c>
      <c r="BB46" s="30">
        <v>10</v>
      </c>
      <c r="BC46" s="30">
        <v>0</v>
      </c>
      <c r="BD46" s="111">
        <f t="shared" si="6"/>
        <v>80</v>
      </c>
    </row>
    <row r="47" spans="1:56" ht="24.6" customHeight="1" x14ac:dyDescent="0.2">
      <c r="A47" s="33">
        <v>18</v>
      </c>
      <c r="B47" s="72" t="s">
        <v>227</v>
      </c>
      <c r="C47" s="98">
        <v>10</v>
      </c>
      <c r="D47" s="64" t="s">
        <v>255</v>
      </c>
      <c r="E47" s="80" t="s">
        <v>86</v>
      </c>
      <c r="F47" s="126">
        <f t="shared" si="7"/>
        <v>0</v>
      </c>
      <c r="G47" s="132"/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111">
        <f t="shared" si="9"/>
        <v>0</v>
      </c>
      <c r="V47" s="62">
        <v>0</v>
      </c>
      <c r="W47" s="97">
        <v>0</v>
      </c>
      <c r="X47" s="97">
        <v>0</v>
      </c>
      <c r="Y47" s="97">
        <v>0</v>
      </c>
      <c r="Z47" s="97">
        <v>0</v>
      </c>
      <c r="AA47" s="97">
        <v>0</v>
      </c>
      <c r="AB47" s="97">
        <v>0</v>
      </c>
      <c r="AC47" s="97">
        <v>0</v>
      </c>
      <c r="AD47" s="97">
        <v>0</v>
      </c>
      <c r="AE47" s="97">
        <v>0</v>
      </c>
      <c r="AF47" s="117">
        <f t="shared" si="8"/>
        <v>0</v>
      </c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111">
        <f t="shared" si="5"/>
        <v>0</v>
      </c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111">
        <f t="shared" si="6"/>
        <v>0</v>
      </c>
    </row>
    <row r="48" spans="1:56" ht="24.6" customHeight="1" x14ac:dyDescent="0.2">
      <c r="A48" s="33">
        <v>19</v>
      </c>
      <c r="B48" s="72" t="s">
        <v>256</v>
      </c>
      <c r="C48" s="98">
        <v>10</v>
      </c>
      <c r="D48" s="64" t="s">
        <v>259</v>
      </c>
      <c r="E48" s="80" t="s">
        <v>87</v>
      </c>
      <c r="F48" s="126">
        <f t="shared" si="7"/>
        <v>370</v>
      </c>
      <c r="G48" s="132">
        <v>1</v>
      </c>
      <c r="H48" s="76">
        <v>5</v>
      </c>
      <c r="I48" s="76">
        <v>5</v>
      </c>
      <c r="J48" s="76">
        <v>5</v>
      </c>
      <c r="K48" s="76">
        <v>5</v>
      </c>
      <c r="L48" s="76">
        <v>5</v>
      </c>
      <c r="M48" s="76">
        <v>5</v>
      </c>
      <c r="N48" s="76">
        <v>10</v>
      </c>
      <c r="O48" s="76">
        <v>10</v>
      </c>
      <c r="P48" s="76">
        <v>10</v>
      </c>
      <c r="Q48" s="76">
        <v>10</v>
      </c>
      <c r="R48" s="76">
        <v>10</v>
      </c>
      <c r="S48" s="76">
        <v>10</v>
      </c>
      <c r="T48" s="76">
        <v>10</v>
      </c>
      <c r="U48" s="111">
        <f t="shared" si="9"/>
        <v>100</v>
      </c>
      <c r="V48" s="62">
        <v>10</v>
      </c>
      <c r="W48" s="97">
        <v>10</v>
      </c>
      <c r="X48" s="97">
        <v>10</v>
      </c>
      <c r="Y48" s="97">
        <v>10</v>
      </c>
      <c r="Z48" s="97">
        <v>10</v>
      </c>
      <c r="AA48" s="97">
        <v>10</v>
      </c>
      <c r="AB48" s="97">
        <v>10</v>
      </c>
      <c r="AC48" s="97">
        <v>10</v>
      </c>
      <c r="AD48" s="97">
        <v>10</v>
      </c>
      <c r="AE48" s="97">
        <v>10</v>
      </c>
      <c r="AF48" s="117">
        <f t="shared" si="8"/>
        <v>100</v>
      </c>
      <c r="AG48" s="62">
        <v>10</v>
      </c>
      <c r="AH48" s="97">
        <v>10</v>
      </c>
      <c r="AI48" s="97">
        <v>10</v>
      </c>
      <c r="AJ48" s="97">
        <v>10</v>
      </c>
      <c r="AK48" s="97">
        <v>10</v>
      </c>
      <c r="AL48" s="97">
        <v>10</v>
      </c>
      <c r="AM48" s="97">
        <v>10</v>
      </c>
      <c r="AN48" s="97">
        <v>10</v>
      </c>
      <c r="AO48" s="97">
        <v>10</v>
      </c>
      <c r="AP48" s="97">
        <v>10</v>
      </c>
      <c r="AQ48" s="111">
        <f t="shared" si="5"/>
        <v>100</v>
      </c>
      <c r="AR48" s="30">
        <v>5</v>
      </c>
      <c r="AS48" s="30">
        <v>5</v>
      </c>
      <c r="AT48" s="30">
        <v>0</v>
      </c>
      <c r="AU48" s="30">
        <v>0</v>
      </c>
      <c r="AV48" s="30">
        <v>0</v>
      </c>
      <c r="AW48" s="30">
        <v>10</v>
      </c>
      <c r="AX48" s="30">
        <v>10</v>
      </c>
      <c r="AY48" s="30">
        <v>10</v>
      </c>
      <c r="AZ48" s="30">
        <v>10</v>
      </c>
      <c r="BA48" s="30">
        <v>0</v>
      </c>
      <c r="BB48" s="30">
        <v>10</v>
      </c>
      <c r="BC48" s="30">
        <v>10</v>
      </c>
      <c r="BD48" s="111">
        <f t="shared" si="6"/>
        <v>70</v>
      </c>
    </row>
    <row r="49" spans="1:56" ht="24.6" customHeight="1" x14ac:dyDescent="0.2">
      <c r="A49" s="33">
        <v>20</v>
      </c>
      <c r="B49" s="72" t="s">
        <v>262</v>
      </c>
      <c r="C49" s="98">
        <v>10</v>
      </c>
      <c r="D49" s="64" t="s">
        <v>266</v>
      </c>
      <c r="E49" s="80" t="s">
        <v>88</v>
      </c>
      <c r="F49" s="126">
        <f t="shared" si="7"/>
        <v>230</v>
      </c>
      <c r="G49" s="132"/>
      <c r="H49" s="76">
        <v>5</v>
      </c>
      <c r="I49" s="76">
        <v>5</v>
      </c>
      <c r="J49" s="76">
        <v>5</v>
      </c>
      <c r="K49" s="76">
        <v>5</v>
      </c>
      <c r="L49" s="76">
        <v>5</v>
      </c>
      <c r="M49" s="76">
        <v>5</v>
      </c>
      <c r="N49" s="76">
        <v>10</v>
      </c>
      <c r="O49" s="76">
        <v>10</v>
      </c>
      <c r="P49" s="76">
        <v>10</v>
      </c>
      <c r="Q49" s="76">
        <v>10</v>
      </c>
      <c r="R49" s="76">
        <v>10</v>
      </c>
      <c r="S49" s="76">
        <v>10</v>
      </c>
      <c r="T49" s="76">
        <v>10</v>
      </c>
      <c r="U49" s="111">
        <f t="shared" si="9"/>
        <v>100</v>
      </c>
      <c r="V49" s="62">
        <v>10</v>
      </c>
      <c r="W49" s="97">
        <v>10</v>
      </c>
      <c r="X49" s="97">
        <v>10</v>
      </c>
      <c r="Y49" s="97">
        <v>10</v>
      </c>
      <c r="Z49" s="97">
        <v>10</v>
      </c>
      <c r="AA49" s="97">
        <v>10</v>
      </c>
      <c r="AB49" s="97">
        <v>10</v>
      </c>
      <c r="AC49" s="97">
        <v>10</v>
      </c>
      <c r="AD49" s="97">
        <v>10</v>
      </c>
      <c r="AE49" s="97">
        <v>10</v>
      </c>
      <c r="AF49" s="117">
        <f t="shared" si="8"/>
        <v>100</v>
      </c>
      <c r="AG49" s="62">
        <v>10</v>
      </c>
      <c r="AH49" s="97">
        <v>10</v>
      </c>
      <c r="AI49" s="97">
        <v>10</v>
      </c>
      <c r="AJ49" s="62">
        <v>0</v>
      </c>
      <c r="AK49" s="97">
        <v>0</v>
      </c>
      <c r="AL49" s="97">
        <v>0</v>
      </c>
      <c r="AM49" s="97">
        <v>0</v>
      </c>
      <c r="AN49" s="97">
        <v>0</v>
      </c>
      <c r="AO49" s="97">
        <v>0</v>
      </c>
      <c r="AP49" s="97">
        <v>0</v>
      </c>
      <c r="AQ49" s="111">
        <f t="shared" si="5"/>
        <v>30</v>
      </c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111">
        <f t="shared" si="6"/>
        <v>0</v>
      </c>
    </row>
    <row r="50" spans="1:56" ht="31.5" customHeight="1" x14ac:dyDescent="0.2">
      <c r="A50" s="39"/>
      <c r="B50" s="103"/>
      <c r="C50" s="44"/>
      <c r="D50" s="90"/>
      <c r="E50" s="104"/>
      <c r="F50" s="123"/>
      <c r="G50" s="128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  <c r="S50" s="27"/>
      <c r="T50" s="27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19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119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119"/>
    </row>
    <row r="51" spans="1:56" s="28" customFormat="1" ht="18.75" x14ac:dyDescent="0.2">
      <c r="A51" s="34"/>
      <c r="B51" s="61"/>
      <c r="C51" s="82"/>
      <c r="D51" s="83"/>
      <c r="E51" s="61"/>
      <c r="F51" s="82"/>
      <c r="G51" s="129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27"/>
      <c r="S51" s="27"/>
      <c r="T51" s="27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119"/>
      <c r="BD51" s="119"/>
    </row>
    <row r="52" spans="1:56" s="28" customFormat="1" ht="18.75" x14ac:dyDescent="0.2">
      <c r="A52" s="156" t="s">
        <v>24</v>
      </c>
      <c r="B52" s="157"/>
      <c r="C52" s="157"/>
      <c r="D52" s="157"/>
      <c r="E52" s="157"/>
      <c r="F52" s="82"/>
      <c r="G52" s="82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27"/>
      <c r="S52" s="27"/>
      <c r="T52" s="27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120"/>
      <c r="BD52" s="120"/>
    </row>
    <row r="53" spans="1:56" ht="12.75" x14ac:dyDescent="0.2">
      <c r="A53" s="160" t="s">
        <v>1</v>
      </c>
      <c r="B53" s="172" t="s">
        <v>2</v>
      </c>
      <c r="C53" s="172" t="s">
        <v>3</v>
      </c>
      <c r="D53" s="172" t="s">
        <v>4</v>
      </c>
      <c r="E53" s="174" t="s">
        <v>5</v>
      </c>
      <c r="F53" s="176" t="s">
        <v>6</v>
      </c>
      <c r="G53" s="178" t="s">
        <v>7</v>
      </c>
      <c r="H53" s="167" t="s">
        <v>8</v>
      </c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8" t="s">
        <v>9</v>
      </c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7" t="s">
        <v>10</v>
      </c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 t="s">
        <v>154</v>
      </c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</row>
    <row r="54" spans="1:56" ht="18.75" customHeight="1" x14ac:dyDescent="0.2">
      <c r="A54" s="161"/>
      <c r="B54" s="173"/>
      <c r="C54" s="173"/>
      <c r="D54" s="173"/>
      <c r="E54" s="175"/>
      <c r="F54" s="177"/>
      <c r="G54" s="179"/>
      <c r="H54" s="29" t="s">
        <v>11</v>
      </c>
      <c r="I54" s="29" t="s">
        <v>12</v>
      </c>
      <c r="J54" s="29" t="s">
        <v>13</v>
      </c>
      <c r="K54" s="29" t="s">
        <v>14</v>
      </c>
      <c r="L54" s="29" t="s">
        <v>15</v>
      </c>
      <c r="M54" s="29" t="s">
        <v>16</v>
      </c>
      <c r="N54" s="29" t="s">
        <v>17</v>
      </c>
      <c r="O54" s="29" t="s">
        <v>18</v>
      </c>
      <c r="P54" s="29" t="s">
        <v>19</v>
      </c>
      <c r="Q54" s="29" t="s">
        <v>20</v>
      </c>
      <c r="R54" s="29" t="s">
        <v>151</v>
      </c>
      <c r="S54" s="29" t="s">
        <v>152</v>
      </c>
      <c r="T54" s="29" t="s">
        <v>153</v>
      </c>
      <c r="U54" s="112" t="s">
        <v>33</v>
      </c>
      <c r="V54" s="29" t="s">
        <v>11</v>
      </c>
      <c r="W54" s="29" t="s">
        <v>12</v>
      </c>
      <c r="X54" s="29" t="s">
        <v>13</v>
      </c>
      <c r="Y54" s="29" t="s">
        <v>14</v>
      </c>
      <c r="Z54" s="29" t="s">
        <v>15</v>
      </c>
      <c r="AA54" s="29" t="s">
        <v>16</v>
      </c>
      <c r="AB54" s="29" t="s">
        <v>17</v>
      </c>
      <c r="AC54" s="29" t="s">
        <v>18</v>
      </c>
      <c r="AD54" s="29" t="s">
        <v>19</v>
      </c>
      <c r="AE54" s="29" t="s">
        <v>20</v>
      </c>
      <c r="AF54" s="118" t="s">
        <v>33</v>
      </c>
      <c r="AG54" s="29" t="s">
        <v>11</v>
      </c>
      <c r="AH54" s="29" t="s">
        <v>12</v>
      </c>
      <c r="AI54" s="29" t="s">
        <v>13</v>
      </c>
      <c r="AJ54" s="29" t="s">
        <v>14</v>
      </c>
      <c r="AK54" s="29" t="s">
        <v>15</v>
      </c>
      <c r="AL54" s="29" t="s">
        <v>16</v>
      </c>
      <c r="AM54" s="29" t="s">
        <v>17</v>
      </c>
      <c r="AN54" s="29" t="s">
        <v>18</v>
      </c>
      <c r="AO54" s="29" t="s">
        <v>19</v>
      </c>
      <c r="AP54" s="29" t="s">
        <v>20</v>
      </c>
      <c r="AQ54" s="112" t="s">
        <v>33</v>
      </c>
      <c r="AR54" s="29" t="s">
        <v>11</v>
      </c>
      <c r="AS54" s="29" t="s">
        <v>12</v>
      </c>
      <c r="AT54" s="29" t="s">
        <v>13</v>
      </c>
      <c r="AU54" s="29" t="s">
        <v>14</v>
      </c>
      <c r="AV54" s="29" t="s">
        <v>15</v>
      </c>
      <c r="AW54" s="29" t="s">
        <v>16</v>
      </c>
      <c r="AX54" s="29" t="s">
        <v>17</v>
      </c>
      <c r="AY54" s="29" t="s">
        <v>18</v>
      </c>
      <c r="AZ54" s="29" t="s">
        <v>19</v>
      </c>
      <c r="BA54" s="29" t="s">
        <v>20</v>
      </c>
      <c r="BB54" s="29" t="s">
        <v>151</v>
      </c>
      <c r="BC54" s="29" t="s">
        <v>152</v>
      </c>
      <c r="BD54" s="112" t="s">
        <v>33</v>
      </c>
    </row>
    <row r="55" spans="1:56" ht="18.75" x14ac:dyDescent="0.2">
      <c r="A55" s="17">
        <v>1</v>
      </c>
      <c r="B55" s="38" t="s">
        <v>155</v>
      </c>
      <c r="C55" s="98">
        <v>11</v>
      </c>
      <c r="D55" s="64" t="s">
        <v>158</v>
      </c>
      <c r="E55" s="9" t="s">
        <v>89</v>
      </c>
      <c r="F55" s="126">
        <f t="shared" ref="F55:F78" si="10">U55+AF55+AQ55+BD55</f>
        <v>0</v>
      </c>
      <c r="G55" s="130" t="s">
        <v>314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62"/>
      <c r="S55" s="62"/>
      <c r="T55" s="62"/>
      <c r="U55" s="111">
        <f>SUM(H55:T55)</f>
        <v>0</v>
      </c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117">
        <f>SUM(V55:AE55)</f>
        <v>0</v>
      </c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111">
        <f t="shared" ref="AQ55:AQ78" si="11">SUM(AG55:AP55)</f>
        <v>0</v>
      </c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62"/>
      <c r="BC55" s="62"/>
      <c r="BD55" s="111">
        <f t="shared" ref="BD55:BD78" si="12">SUM(AR55:BC55)</f>
        <v>0</v>
      </c>
    </row>
    <row r="56" spans="1:56" ht="18.75" x14ac:dyDescent="0.2">
      <c r="A56" s="17">
        <v>2</v>
      </c>
      <c r="B56" s="38" t="s">
        <v>165</v>
      </c>
      <c r="C56" s="98">
        <v>11</v>
      </c>
      <c r="D56" s="64" t="s">
        <v>175</v>
      </c>
      <c r="E56" s="9" t="s">
        <v>90</v>
      </c>
      <c r="F56" s="126">
        <f t="shared" si="10"/>
        <v>300</v>
      </c>
      <c r="G56" s="141"/>
      <c r="H56" s="76">
        <v>5</v>
      </c>
      <c r="I56" s="76">
        <v>5</v>
      </c>
      <c r="J56" s="76">
        <v>5</v>
      </c>
      <c r="K56" s="76">
        <v>5</v>
      </c>
      <c r="L56" s="76">
        <v>5</v>
      </c>
      <c r="M56" s="76">
        <v>5</v>
      </c>
      <c r="N56" s="76">
        <v>10</v>
      </c>
      <c r="O56" s="76">
        <v>10</v>
      </c>
      <c r="P56" s="76">
        <v>10</v>
      </c>
      <c r="Q56" s="76">
        <v>10</v>
      </c>
      <c r="R56" s="76">
        <v>10</v>
      </c>
      <c r="S56" s="76">
        <v>10</v>
      </c>
      <c r="T56" s="76">
        <v>10</v>
      </c>
      <c r="U56" s="111">
        <f t="shared" ref="U56:U78" si="13">SUM(H56:T56)</f>
        <v>100</v>
      </c>
      <c r="V56" s="76">
        <v>10</v>
      </c>
      <c r="W56" s="76">
        <v>10</v>
      </c>
      <c r="X56" s="76">
        <v>10</v>
      </c>
      <c r="Y56" s="76">
        <v>10</v>
      </c>
      <c r="Z56" s="76">
        <v>10</v>
      </c>
      <c r="AA56" s="76">
        <v>10</v>
      </c>
      <c r="AB56" s="76">
        <v>10</v>
      </c>
      <c r="AC56" s="76">
        <v>10</v>
      </c>
      <c r="AD56" s="76">
        <v>10</v>
      </c>
      <c r="AE56" s="76">
        <v>10</v>
      </c>
      <c r="AF56" s="117">
        <f>SUM(V56:AE56)</f>
        <v>100</v>
      </c>
      <c r="AG56" s="76">
        <v>10</v>
      </c>
      <c r="AH56" s="76">
        <v>10</v>
      </c>
      <c r="AI56" s="76">
        <v>10</v>
      </c>
      <c r="AJ56" s="76">
        <v>10</v>
      </c>
      <c r="AK56" s="76">
        <v>10</v>
      </c>
      <c r="AL56" s="76">
        <v>10</v>
      </c>
      <c r="AM56" s="76">
        <v>10</v>
      </c>
      <c r="AN56" s="76">
        <v>10</v>
      </c>
      <c r="AO56" s="76">
        <v>10</v>
      </c>
      <c r="AP56" s="76">
        <v>10</v>
      </c>
      <c r="AQ56" s="111">
        <f t="shared" si="11"/>
        <v>100</v>
      </c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62"/>
      <c r="BC56" s="62"/>
      <c r="BD56" s="111">
        <f t="shared" si="12"/>
        <v>0</v>
      </c>
    </row>
    <row r="57" spans="1:56" ht="18.75" x14ac:dyDescent="0.2">
      <c r="A57" s="17">
        <v>3</v>
      </c>
      <c r="B57" s="38" t="s">
        <v>165</v>
      </c>
      <c r="C57" s="98">
        <v>11</v>
      </c>
      <c r="D57" s="64" t="s">
        <v>176</v>
      </c>
      <c r="E57" s="9" t="s">
        <v>91</v>
      </c>
      <c r="F57" s="126">
        <f t="shared" si="10"/>
        <v>315</v>
      </c>
      <c r="G57" s="141">
        <v>3</v>
      </c>
      <c r="H57" s="76">
        <v>5</v>
      </c>
      <c r="I57" s="76">
        <v>5</v>
      </c>
      <c r="J57" s="76">
        <v>5</v>
      </c>
      <c r="K57" s="76">
        <v>5</v>
      </c>
      <c r="L57" s="76">
        <v>5</v>
      </c>
      <c r="M57" s="76">
        <v>5</v>
      </c>
      <c r="N57" s="76">
        <v>10</v>
      </c>
      <c r="O57" s="76">
        <v>10</v>
      </c>
      <c r="P57" s="76">
        <v>10</v>
      </c>
      <c r="Q57" s="76">
        <v>10</v>
      </c>
      <c r="R57" s="76">
        <v>10</v>
      </c>
      <c r="S57" s="76">
        <v>10</v>
      </c>
      <c r="T57" s="76">
        <v>10</v>
      </c>
      <c r="U57" s="111">
        <f t="shared" si="13"/>
        <v>100</v>
      </c>
      <c r="V57" s="76">
        <v>10</v>
      </c>
      <c r="W57" s="76">
        <v>10</v>
      </c>
      <c r="X57" s="76">
        <v>10</v>
      </c>
      <c r="Y57" s="76">
        <v>10</v>
      </c>
      <c r="Z57" s="76">
        <v>10</v>
      </c>
      <c r="AA57" s="76">
        <v>10</v>
      </c>
      <c r="AB57" s="76">
        <v>10</v>
      </c>
      <c r="AC57" s="76">
        <v>10</v>
      </c>
      <c r="AD57" s="76">
        <v>10</v>
      </c>
      <c r="AE57" s="76">
        <v>0</v>
      </c>
      <c r="AF57" s="117">
        <f>SUM(V57:AE57)</f>
        <v>90</v>
      </c>
      <c r="AG57" s="76">
        <v>10</v>
      </c>
      <c r="AH57" s="76">
        <v>10</v>
      </c>
      <c r="AI57" s="76">
        <v>10</v>
      </c>
      <c r="AJ57" s="76">
        <v>10</v>
      </c>
      <c r="AK57" s="76">
        <v>10</v>
      </c>
      <c r="AL57" s="76">
        <v>10</v>
      </c>
      <c r="AM57" s="76">
        <v>10</v>
      </c>
      <c r="AN57" s="76">
        <v>10</v>
      </c>
      <c r="AO57" s="76">
        <v>10</v>
      </c>
      <c r="AP57" s="76">
        <v>10</v>
      </c>
      <c r="AQ57" s="111">
        <f t="shared" si="11"/>
        <v>100</v>
      </c>
      <c r="AR57" s="76">
        <v>5</v>
      </c>
      <c r="AS57" s="76">
        <v>5</v>
      </c>
      <c r="AT57" s="76">
        <v>5</v>
      </c>
      <c r="AU57" s="76">
        <v>0</v>
      </c>
      <c r="AV57" s="76">
        <v>0</v>
      </c>
      <c r="AW57" s="76">
        <v>0</v>
      </c>
      <c r="AX57" s="76">
        <v>10</v>
      </c>
      <c r="AY57" s="76">
        <v>0</v>
      </c>
      <c r="AZ57" s="76">
        <v>0</v>
      </c>
      <c r="BA57" s="76">
        <v>0</v>
      </c>
      <c r="BB57" s="76">
        <v>0</v>
      </c>
      <c r="BC57" s="76">
        <v>0</v>
      </c>
      <c r="BD57" s="111">
        <f t="shared" si="12"/>
        <v>25</v>
      </c>
    </row>
    <row r="58" spans="1:56" ht="18.75" x14ac:dyDescent="0.2">
      <c r="A58" s="17">
        <v>4</v>
      </c>
      <c r="B58" s="38" t="s">
        <v>180</v>
      </c>
      <c r="C58" s="98">
        <v>11</v>
      </c>
      <c r="D58" s="64" t="s">
        <v>181</v>
      </c>
      <c r="E58" s="9" t="s">
        <v>92</v>
      </c>
      <c r="F58" s="126">
        <f t="shared" si="10"/>
        <v>300</v>
      </c>
      <c r="G58" s="141"/>
      <c r="H58" s="76">
        <v>5</v>
      </c>
      <c r="I58" s="76">
        <v>5</v>
      </c>
      <c r="J58" s="76">
        <v>5</v>
      </c>
      <c r="K58" s="76">
        <v>5</v>
      </c>
      <c r="L58" s="76">
        <v>5</v>
      </c>
      <c r="M58" s="76">
        <v>5</v>
      </c>
      <c r="N58" s="76">
        <v>10</v>
      </c>
      <c r="O58" s="76">
        <v>10</v>
      </c>
      <c r="P58" s="76">
        <v>10</v>
      </c>
      <c r="Q58" s="76">
        <v>10</v>
      </c>
      <c r="R58" s="76">
        <v>10</v>
      </c>
      <c r="S58" s="76">
        <v>10</v>
      </c>
      <c r="T58" s="76">
        <v>10</v>
      </c>
      <c r="U58" s="111">
        <f t="shared" si="13"/>
        <v>100</v>
      </c>
      <c r="V58" s="76">
        <v>10</v>
      </c>
      <c r="W58" s="76">
        <v>10</v>
      </c>
      <c r="X58" s="76">
        <v>10</v>
      </c>
      <c r="Y58" s="76">
        <v>10</v>
      </c>
      <c r="Z58" s="76">
        <v>10</v>
      </c>
      <c r="AA58" s="76">
        <v>10</v>
      </c>
      <c r="AB58" s="76">
        <v>10</v>
      </c>
      <c r="AC58" s="76">
        <v>10</v>
      </c>
      <c r="AD58" s="76">
        <v>10</v>
      </c>
      <c r="AE58" s="76">
        <v>10</v>
      </c>
      <c r="AF58" s="117">
        <f>SUM(V58:AE58)</f>
        <v>100</v>
      </c>
      <c r="AG58" s="76">
        <v>10</v>
      </c>
      <c r="AH58" s="76">
        <v>10</v>
      </c>
      <c r="AI58" s="76">
        <v>10</v>
      </c>
      <c r="AJ58" s="76">
        <v>10</v>
      </c>
      <c r="AK58" s="76">
        <v>10</v>
      </c>
      <c r="AL58" s="76">
        <v>10</v>
      </c>
      <c r="AM58" s="76">
        <v>10</v>
      </c>
      <c r="AN58" s="76">
        <v>10</v>
      </c>
      <c r="AO58" s="76">
        <v>10</v>
      </c>
      <c r="AP58" s="76">
        <v>10</v>
      </c>
      <c r="AQ58" s="111">
        <f t="shared" si="11"/>
        <v>100</v>
      </c>
      <c r="AR58" s="76">
        <v>0</v>
      </c>
      <c r="AS58" s="76">
        <v>0</v>
      </c>
      <c r="AT58" s="76">
        <v>0</v>
      </c>
      <c r="AU58" s="76">
        <v>0</v>
      </c>
      <c r="AV58" s="76">
        <v>0</v>
      </c>
      <c r="AW58" s="76">
        <v>0</v>
      </c>
      <c r="AX58" s="76">
        <v>0</v>
      </c>
      <c r="AY58" s="76">
        <v>0</v>
      </c>
      <c r="AZ58" s="76">
        <v>0</v>
      </c>
      <c r="BA58" s="76">
        <v>0</v>
      </c>
      <c r="BB58" s="76">
        <v>0</v>
      </c>
      <c r="BC58" s="76">
        <v>0</v>
      </c>
      <c r="BD58" s="111">
        <f t="shared" si="12"/>
        <v>0</v>
      </c>
    </row>
    <row r="59" spans="1:56" ht="18.75" x14ac:dyDescent="0.2">
      <c r="A59" s="33">
        <v>5</v>
      </c>
      <c r="B59" s="38" t="s">
        <v>183</v>
      </c>
      <c r="C59" s="98">
        <v>11</v>
      </c>
      <c r="D59" s="64" t="s">
        <v>184</v>
      </c>
      <c r="E59" s="9" t="s">
        <v>93</v>
      </c>
      <c r="F59" s="126">
        <f t="shared" si="10"/>
        <v>275</v>
      </c>
      <c r="G59" s="132"/>
      <c r="H59" s="76">
        <v>5</v>
      </c>
      <c r="I59" s="76">
        <v>5</v>
      </c>
      <c r="J59" s="76">
        <v>5</v>
      </c>
      <c r="K59" s="76">
        <v>0</v>
      </c>
      <c r="L59" s="76">
        <v>5</v>
      </c>
      <c r="M59" s="76">
        <v>0</v>
      </c>
      <c r="N59" s="76">
        <v>10</v>
      </c>
      <c r="O59" s="76">
        <v>0</v>
      </c>
      <c r="P59" s="76">
        <v>10</v>
      </c>
      <c r="Q59" s="76">
        <v>10</v>
      </c>
      <c r="R59" s="76">
        <v>0</v>
      </c>
      <c r="S59" s="76">
        <v>10</v>
      </c>
      <c r="T59" s="76">
        <v>0</v>
      </c>
      <c r="U59" s="111">
        <f t="shared" si="13"/>
        <v>60</v>
      </c>
      <c r="V59" s="76">
        <v>10</v>
      </c>
      <c r="W59" s="76">
        <v>10</v>
      </c>
      <c r="X59" s="76">
        <v>10</v>
      </c>
      <c r="Y59" s="76">
        <v>10</v>
      </c>
      <c r="Z59" s="76">
        <v>10</v>
      </c>
      <c r="AA59" s="76">
        <v>10</v>
      </c>
      <c r="AB59" s="76">
        <v>10</v>
      </c>
      <c r="AC59" s="76">
        <v>10</v>
      </c>
      <c r="AD59" s="76">
        <v>10</v>
      </c>
      <c r="AE59" s="76">
        <v>10</v>
      </c>
      <c r="AF59" s="117">
        <f>SUM(V59:AE59)</f>
        <v>100</v>
      </c>
      <c r="AG59" s="76">
        <v>10</v>
      </c>
      <c r="AH59" s="76">
        <v>10</v>
      </c>
      <c r="AI59" s="76">
        <v>10</v>
      </c>
      <c r="AJ59" s="76">
        <v>10</v>
      </c>
      <c r="AK59" s="76">
        <v>10</v>
      </c>
      <c r="AL59" s="76">
        <v>10</v>
      </c>
      <c r="AM59" s="76">
        <v>10</v>
      </c>
      <c r="AN59" s="76">
        <v>10</v>
      </c>
      <c r="AO59" s="76">
        <v>10</v>
      </c>
      <c r="AP59" s="76">
        <v>10</v>
      </c>
      <c r="AQ59" s="111">
        <f t="shared" si="11"/>
        <v>100</v>
      </c>
      <c r="AR59" s="76">
        <v>5</v>
      </c>
      <c r="AS59" s="76">
        <v>5</v>
      </c>
      <c r="AT59" s="76">
        <v>5</v>
      </c>
      <c r="AU59" s="76">
        <v>0</v>
      </c>
      <c r="AV59" s="76">
        <v>0</v>
      </c>
      <c r="AW59" s="76">
        <v>0</v>
      </c>
      <c r="AX59" s="76">
        <v>0</v>
      </c>
      <c r="AY59" s="76">
        <v>0</v>
      </c>
      <c r="AZ59" s="76">
        <v>0</v>
      </c>
      <c r="BA59" s="76">
        <v>0</v>
      </c>
      <c r="BB59" s="76">
        <v>0</v>
      </c>
      <c r="BC59" s="76">
        <v>0</v>
      </c>
      <c r="BD59" s="111">
        <f t="shared" si="12"/>
        <v>15</v>
      </c>
    </row>
    <row r="60" spans="1:56" ht="18.75" x14ac:dyDescent="0.2">
      <c r="A60" s="33">
        <v>6</v>
      </c>
      <c r="B60" s="38" t="s">
        <v>188</v>
      </c>
      <c r="C60" s="98">
        <v>11</v>
      </c>
      <c r="D60" s="96" t="s">
        <v>189</v>
      </c>
      <c r="E60" s="9" t="s">
        <v>94</v>
      </c>
      <c r="F60" s="126">
        <f t="shared" si="10"/>
        <v>275</v>
      </c>
      <c r="G60" s="142"/>
      <c r="H60" s="76">
        <v>5</v>
      </c>
      <c r="I60" s="76">
        <v>5</v>
      </c>
      <c r="J60" s="76">
        <v>5</v>
      </c>
      <c r="K60" s="76">
        <v>5</v>
      </c>
      <c r="L60" s="76">
        <v>5</v>
      </c>
      <c r="M60" s="76">
        <v>5</v>
      </c>
      <c r="N60" s="76">
        <v>10</v>
      </c>
      <c r="O60" s="76">
        <v>0</v>
      </c>
      <c r="P60" s="76">
        <v>10</v>
      </c>
      <c r="Q60" s="76">
        <v>10</v>
      </c>
      <c r="R60" s="76">
        <v>0</v>
      </c>
      <c r="S60" s="76">
        <v>10</v>
      </c>
      <c r="T60" s="76">
        <v>0</v>
      </c>
      <c r="U60" s="111">
        <f t="shared" si="13"/>
        <v>70</v>
      </c>
      <c r="V60" s="76">
        <v>10</v>
      </c>
      <c r="W60" s="76">
        <v>10</v>
      </c>
      <c r="X60" s="76">
        <v>10</v>
      </c>
      <c r="Y60" s="76">
        <v>10</v>
      </c>
      <c r="Z60" s="76">
        <v>10</v>
      </c>
      <c r="AA60" s="76">
        <v>10</v>
      </c>
      <c r="AB60" s="76">
        <v>10</v>
      </c>
      <c r="AC60" s="76">
        <v>10</v>
      </c>
      <c r="AD60" s="76">
        <v>10</v>
      </c>
      <c r="AE60" s="76">
        <v>10</v>
      </c>
      <c r="AF60" s="117">
        <f t="shared" ref="AF60:AF78" si="14">SUM(V60:AE60)</f>
        <v>100</v>
      </c>
      <c r="AG60" s="76">
        <v>10</v>
      </c>
      <c r="AH60" s="76">
        <v>10</v>
      </c>
      <c r="AI60" s="76">
        <v>10</v>
      </c>
      <c r="AJ60" s="76">
        <v>10</v>
      </c>
      <c r="AK60" s="76">
        <v>10</v>
      </c>
      <c r="AL60" s="76">
        <v>10</v>
      </c>
      <c r="AM60" s="76">
        <v>10</v>
      </c>
      <c r="AN60" s="76">
        <v>10</v>
      </c>
      <c r="AO60" s="76">
        <v>10</v>
      </c>
      <c r="AP60" s="76">
        <v>10</v>
      </c>
      <c r="AQ60" s="111">
        <f>SUM(AG60:AP60)</f>
        <v>100</v>
      </c>
      <c r="AR60" s="30">
        <v>5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111">
        <f t="shared" si="12"/>
        <v>5</v>
      </c>
    </row>
    <row r="61" spans="1:56" ht="18.75" x14ac:dyDescent="0.2">
      <c r="A61" s="33">
        <v>7</v>
      </c>
      <c r="B61" s="38" t="s">
        <v>191</v>
      </c>
      <c r="C61" s="98">
        <v>11</v>
      </c>
      <c r="D61" s="94" t="s">
        <v>197</v>
      </c>
      <c r="E61" s="9" t="s">
        <v>95</v>
      </c>
      <c r="F61" s="126">
        <f t="shared" si="10"/>
        <v>265</v>
      </c>
      <c r="G61" s="132"/>
      <c r="H61" s="76">
        <v>5</v>
      </c>
      <c r="I61" s="76">
        <v>5</v>
      </c>
      <c r="J61" s="76">
        <v>5</v>
      </c>
      <c r="K61" s="76">
        <v>0</v>
      </c>
      <c r="L61" s="76">
        <v>5</v>
      </c>
      <c r="M61" s="76">
        <v>0</v>
      </c>
      <c r="N61" s="76">
        <v>10</v>
      </c>
      <c r="O61" s="76">
        <v>0</v>
      </c>
      <c r="P61" s="76">
        <v>10</v>
      </c>
      <c r="Q61" s="76">
        <v>10</v>
      </c>
      <c r="R61" s="76">
        <v>0</v>
      </c>
      <c r="S61" s="76">
        <v>10</v>
      </c>
      <c r="T61" s="76">
        <v>0</v>
      </c>
      <c r="U61" s="111">
        <f t="shared" si="13"/>
        <v>60</v>
      </c>
      <c r="V61" s="76">
        <v>10</v>
      </c>
      <c r="W61" s="76">
        <v>10</v>
      </c>
      <c r="X61" s="76">
        <v>10</v>
      </c>
      <c r="Y61" s="76">
        <v>10</v>
      </c>
      <c r="Z61" s="76">
        <v>10</v>
      </c>
      <c r="AA61" s="76">
        <v>10</v>
      </c>
      <c r="AB61" s="76">
        <v>10</v>
      </c>
      <c r="AC61" s="76">
        <v>10</v>
      </c>
      <c r="AD61" s="76">
        <v>10</v>
      </c>
      <c r="AE61" s="76">
        <v>10</v>
      </c>
      <c r="AF61" s="117">
        <f t="shared" si="14"/>
        <v>100</v>
      </c>
      <c r="AG61" s="76">
        <v>10</v>
      </c>
      <c r="AH61" s="76">
        <v>10</v>
      </c>
      <c r="AI61" s="76">
        <v>10</v>
      </c>
      <c r="AJ61" s="76">
        <v>10</v>
      </c>
      <c r="AK61" s="76">
        <v>10</v>
      </c>
      <c r="AL61" s="76">
        <v>10</v>
      </c>
      <c r="AM61" s="76">
        <v>10</v>
      </c>
      <c r="AN61" s="76">
        <v>10</v>
      </c>
      <c r="AO61" s="76">
        <v>10</v>
      </c>
      <c r="AP61" s="76">
        <v>10</v>
      </c>
      <c r="AQ61" s="111">
        <f>SUM(AG61:AP61)</f>
        <v>100</v>
      </c>
      <c r="AR61" s="30">
        <v>0</v>
      </c>
      <c r="AS61" s="30">
        <v>0</v>
      </c>
      <c r="AT61" s="30">
        <v>5</v>
      </c>
      <c r="AU61" s="30">
        <v>0</v>
      </c>
      <c r="AV61" s="30">
        <v>0</v>
      </c>
      <c r="AW61" s="30">
        <v>0</v>
      </c>
      <c r="AX61" s="30">
        <v>0</v>
      </c>
      <c r="AY61" s="30">
        <v>0</v>
      </c>
      <c r="AZ61" s="30">
        <v>0</v>
      </c>
      <c r="BA61" s="30">
        <v>0</v>
      </c>
      <c r="BB61" s="30">
        <v>0</v>
      </c>
      <c r="BC61" s="30">
        <v>0</v>
      </c>
      <c r="BD61" s="111">
        <f t="shared" si="12"/>
        <v>5</v>
      </c>
    </row>
    <row r="62" spans="1:56" ht="18.75" x14ac:dyDescent="0.2">
      <c r="A62" s="33">
        <v>8</v>
      </c>
      <c r="B62" s="38" t="s">
        <v>191</v>
      </c>
      <c r="C62" s="98">
        <v>11</v>
      </c>
      <c r="D62" s="64" t="s">
        <v>196</v>
      </c>
      <c r="E62" s="9" t="s">
        <v>96</v>
      </c>
      <c r="F62" s="126">
        <f t="shared" si="10"/>
        <v>345</v>
      </c>
      <c r="G62" s="132">
        <v>1</v>
      </c>
      <c r="H62" s="76">
        <v>5</v>
      </c>
      <c r="I62" s="76">
        <v>5</v>
      </c>
      <c r="J62" s="76">
        <v>5</v>
      </c>
      <c r="K62" s="76">
        <v>5</v>
      </c>
      <c r="L62" s="76">
        <v>5</v>
      </c>
      <c r="M62" s="76">
        <v>5</v>
      </c>
      <c r="N62" s="76">
        <v>10</v>
      </c>
      <c r="O62" s="76">
        <v>10</v>
      </c>
      <c r="P62" s="76">
        <v>10</v>
      </c>
      <c r="Q62" s="76">
        <v>10</v>
      </c>
      <c r="R62" s="76">
        <v>10</v>
      </c>
      <c r="S62" s="76">
        <v>10</v>
      </c>
      <c r="T62" s="76">
        <v>10</v>
      </c>
      <c r="U62" s="111">
        <f t="shared" si="13"/>
        <v>100</v>
      </c>
      <c r="V62" s="62">
        <v>10</v>
      </c>
      <c r="W62" s="97">
        <v>10</v>
      </c>
      <c r="X62" s="97">
        <v>10</v>
      </c>
      <c r="Y62" s="97">
        <v>10</v>
      </c>
      <c r="Z62" s="97">
        <v>10</v>
      </c>
      <c r="AA62" s="97">
        <v>10</v>
      </c>
      <c r="AB62" s="97">
        <v>10</v>
      </c>
      <c r="AC62" s="97">
        <v>10</v>
      </c>
      <c r="AD62" s="97">
        <v>10</v>
      </c>
      <c r="AE62" s="97">
        <v>10</v>
      </c>
      <c r="AF62" s="117">
        <f t="shared" si="14"/>
        <v>100</v>
      </c>
      <c r="AG62" s="62">
        <v>10</v>
      </c>
      <c r="AH62" s="97">
        <v>10</v>
      </c>
      <c r="AI62" s="97">
        <v>10</v>
      </c>
      <c r="AJ62" s="97">
        <v>10</v>
      </c>
      <c r="AK62" s="97">
        <v>10</v>
      </c>
      <c r="AL62" s="97">
        <v>10</v>
      </c>
      <c r="AM62" s="97">
        <v>10</v>
      </c>
      <c r="AN62" s="97">
        <v>10</v>
      </c>
      <c r="AO62" s="97">
        <v>10</v>
      </c>
      <c r="AP62" s="97">
        <v>10</v>
      </c>
      <c r="AQ62" s="111">
        <f t="shared" si="11"/>
        <v>100</v>
      </c>
      <c r="AR62" s="30">
        <v>5</v>
      </c>
      <c r="AS62" s="30">
        <v>5</v>
      </c>
      <c r="AT62" s="30">
        <v>5</v>
      </c>
      <c r="AU62" s="30">
        <v>0</v>
      </c>
      <c r="AV62" s="30">
        <v>10</v>
      </c>
      <c r="AW62" s="30">
        <v>10</v>
      </c>
      <c r="AX62" s="30">
        <v>10</v>
      </c>
      <c r="AY62" s="30">
        <v>0</v>
      </c>
      <c r="AZ62" s="30">
        <v>0</v>
      </c>
      <c r="BA62" s="30">
        <v>0</v>
      </c>
      <c r="BB62" s="30">
        <v>0</v>
      </c>
      <c r="BC62" s="30">
        <v>0</v>
      </c>
      <c r="BD62" s="111">
        <f t="shared" si="12"/>
        <v>45</v>
      </c>
    </row>
    <row r="63" spans="1:56" ht="18.75" x14ac:dyDescent="0.2">
      <c r="A63" s="33">
        <v>9</v>
      </c>
      <c r="B63" s="38" t="s">
        <v>201</v>
      </c>
      <c r="C63" s="98">
        <v>11</v>
      </c>
      <c r="D63" s="64" t="s">
        <v>203</v>
      </c>
      <c r="E63" s="9" t="s">
        <v>97</v>
      </c>
      <c r="F63" s="126">
        <f t="shared" si="10"/>
        <v>315</v>
      </c>
      <c r="G63" s="132">
        <v>3</v>
      </c>
      <c r="H63" s="76">
        <v>5</v>
      </c>
      <c r="I63" s="76">
        <v>5</v>
      </c>
      <c r="J63" s="76">
        <v>5</v>
      </c>
      <c r="K63" s="76">
        <v>5</v>
      </c>
      <c r="L63" s="76">
        <v>5</v>
      </c>
      <c r="M63" s="76">
        <v>5</v>
      </c>
      <c r="N63" s="76">
        <v>10</v>
      </c>
      <c r="O63" s="76">
        <v>0</v>
      </c>
      <c r="P63" s="76">
        <v>10</v>
      </c>
      <c r="Q63" s="76">
        <v>10</v>
      </c>
      <c r="R63" s="76">
        <v>0</v>
      </c>
      <c r="S63" s="76">
        <v>10</v>
      </c>
      <c r="T63" s="76">
        <v>0</v>
      </c>
      <c r="U63" s="111">
        <f t="shared" si="13"/>
        <v>70</v>
      </c>
      <c r="V63" s="62">
        <v>10</v>
      </c>
      <c r="W63" s="97">
        <v>10</v>
      </c>
      <c r="X63" s="97">
        <v>10</v>
      </c>
      <c r="Y63" s="97">
        <v>10</v>
      </c>
      <c r="Z63" s="97">
        <v>10</v>
      </c>
      <c r="AA63" s="97">
        <v>10</v>
      </c>
      <c r="AB63" s="97">
        <v>10</v>
      </c>
      <c r="AC63" s="97">
        <v>10</v>
      </c>
      <c r="AD63" s="97">
        <v>10</v>
      </c>
      <c r="AE63" s="97">
        <v>10</v>
      </c>
      <c r="AF63" s="117">
        <f t="shared" si="14"/>
        <v>100</v>
      </c>
      <c r="AG63" s="62">
        <v>10</v>
      </c>
      <c r="AH63" s="97">
        <v>10</v>
      </c>
      <c r="AI63" s="97">
        <v>10</v>
      </c>
      <c r="AJ63" s="97">
        <v>10</v>
      </c>
      <c r="AK63" s="97">
        <v>10</v>
      </c>
      <c r="AL63" s="97">
        <v>10</v>
      </c>
      <c r="AM63" s="97">
        <v>10</v>
      </c>
      <c r="AN63" s="97">
        <v>10</v>
      </c>
      <c r="AO63" s="97">
        <v>10</v>
      </c>
      <c r="AP63" s="97">
        <v>10</v>
      </c>
      <c r="AQ63" s="111">
        <f t="shared" si="11"/>
        <v>100</v>
      </c>
      <c r="AR63" s="30">
        <v>5</v>
      </c>
      <c r="AS63" s="30">
        <v>5</v>
      </c>
      <c r="AT63" s="30">
        <v>5</v>
      </c>
      <c r="AU63" s="30">
        <v>0</v>
      </c>
      <c r="AV63" s="30">
        <v>10</v>
      </c>
      <c r="AW63" s="30">
        <v>10</v>
      </c>
      <c r="AX63" s="30">
        <v>10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  <c r="BD63" s="111">
        <f t="shared" si="12"/>
        <v>45</v>
      </c>
    </row>
    <row r="64" spans="1:56" ht="18.75" x14ac:dyDescent="0.2">
      <c r="A64" s="33">
        <v>10</v>
      </c>
      <c r="B64" s="38" t="s">
        <v>206</v>
      </c>
      <c r="C64" s="98">
        <v>11</v>
      </c>
      <c r="D64" s="64" t="s">
        <v>208</v>
      </c>
      <c r="E64" s="9" t="s">
        <v>98</v>
      </c>
      <c r="F64" s="126">
        <f t="shared" si="10"/>
        <v>270</v>
      </c>
      <c r="G64" s="143"/>
      <c r="H64" s="76">
        <v>5</v>
      </c>
      <c r="I64" s="76">
        <v>5</v>
      </c>
      <c r="J64" s="76">
        <v>5</v>
      </c>
      <c r="K64" s="76">
        <v>5</v>
      </c>
      <c r="L64" s="76">
        <v>5</v>
      </c>
      <c r="M64" s="76">
        <v>5</v>
      </c>
      <c r="N64" s="76">
        <v>10</v>
      </c>
      <c r="O64" s="76">
        <v>0</v>
      </c>
      <c r="P64" s="76">
        <v>10</v>
      </c>
      <c r="Q64" s="76">
        <v>10</v>
      </c>
      <c r="R64" s="76">
        <v>0</v>
      </c>
      <c r="S64" s="76">
        <v>10</v>
      </c>
      <c r="T64" s="76">
        <v>0</v>
      </c>
      <c r="U64" s="111">
        <f t="shared" si="13"/>
        <v>70</v>
      </c>
      <c r="V64" s="97">
        <v>10</v>
      </c>
      <c r="W64" s="97">
        <v>10</v>
      </c>
      <c r="X64" s="97">
        <v>10</v>
      </c>
      <c r="Y64" s="97">
        <v>10</v>
      </c>
      <c r="Z64" s="97">
        <v>10</v>
      </c>
      <c r="AA64" s="97">
        <v>10</v>
      </c>
      <c r="AB64" s="97">
        <v>10</v>
      </c>
      <c r="AC64" s="97">
        <v>10</v>
      </c>
      <c r="AD64" s="97">
        <v>10</v>
      </c>
      <c r="AE64" s="97">
        <v>10</v>
      </c>
      <c r="AF64" s="117">
        <f t="shared" si="14"/>
        <v>100</v>
      </c>
      <c r="AG64" s="97">
        <v>10</v>
      </c>
      <c r="AH64" s="97">
        <v>10</v>
      </c>
      <c r="AI64" s="97">
        <v>10</v>
      </c>
      <c r="AJ64" s="97">
        <v>10</v>
      </c>
      <c r="AK64" s="97">
        <v>10</v>
      </c>
      <c r="AL64" s="97">
        <v>10</v>
      </c>
      <c r="AM64" s="97">
        <v>10</v>
      </c>
      <c r="AN64" s="97">
        <v>10</v>
      </c>
      <c r="AO64" s="97">
        <v>10</v>
      </c>
      <c r="AP64" s="97">
        <v>10</v>
      </c>
      <c r="AQ64" s="111">
        <f t="shared" si="11"/>
        <v>100</v>
      </c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111">
        <f t="shared" si="12"/>
        <v>0</v>
      </c>
    </row>
    <row r="65" spans="1:58" ht="18.75" x14ac:dyDescent="0.2">
      <c r="A65" s="33">
        <v>11</v>
      </c>
      <c r="B65" s="38" t="s">
        <v>200</v>
      </c>
      <c r="C65" s="98">
        <v>11</v>
      </c>
      <c r="D65" s="64" t="s">
        <v>210</v>
      </c>
      <c r="E65" s="9" t="s">
        <v>99</v>
      </c>
      <c r="F65" s="126">
        <f t="shared" si="10"/>
        <v>70</v>
      </c>
      <c r="G65" s="132"/>
      <c r="H65" s="76">
        <v>5</v>
      </c>
      <c r="I65" s="76">
        <v>5</v>
      </c>
      <c r="J65" s="76">
        <v>5</v>
      </c>
      <c r="K65" s="76">
        <v>0</v>
      </c>
      <c r="L65" s="76">
        <v>5</v>
      </c>
      <c r="M65" s="76">
        <v>0</v>
      </c>
      <c r="N65" s="76">
        <v>10</v>
      </c>
      <c r="O65" s="76">
        <v>0</v>
      </c>
      <c r="P65" s="76">
        <v>10</v>
      </c>
      <c r="Q65" s="76">
        <v>10</v>
      </c>
      <c r="R65" s="76">
        <v>0</v>
      </c>
      <c r="S65" s="76">
        <v>10</v>
      </c>
      <c r="T65" s="76">
        <v>0</v>
      </c>
      <c r="U65" s="111">
        <f t="shared" si="13"/>
        <v>60</v>
      </c>
      <c r="V65" s="62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  <c r="AC65" s="97">
        <v>0</v>
      </c>
      <c r="AD65" s="97">
        <v>0</v>
      </c>
      <c r="AE65" s="97">
        <v>0</v>
      </c>
      <c r="AF65" s="117">
        <f t="shared" si="14"/>
        <v>0</v>
      </c>
      <c r="AG65" s="62">
        <v>10</v>
      </c>
      <c r="AH65" s="97">
        <v>0</v>
      </c>
      <c r="AI65" s="97">
        <v>0</v>
      </c>
      <c r="AJ65" s="97">
        <v>0</v>
      </c>
      <c r="AK65" s="97">
        <v>0</v>
      </c>
      <c r="AL65" s="97">
        <v>0</v>
      </c>
      <c r="AM65" s="97">
        <v>0</v>
      </c>
      <c r="AN65" s="97">
        <v>0</v>
      </c>
      <c r="AO65" s="97">
        <v>0</v>
      </c>
      <c r="AP65" s="97">
        <v>0</v>
      </c>
      <c r="AQ65" s="111">
        <f t="shared" si="11"/>
        <v>10</v>
      </c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111">
        <f t="shared" si="12"/>
        <v>0</v>
      </c>
    </row>
    <row r="66" spans="1:58" ht="18.75" x14ac:dyDescent="0.2">
      <c r="A66" s="17">
        <v>12</v>
      </c>
      <c r="B66" s="38" t="s">
        <v>212</v>
      </c>
      <c r="C66" s="98">
        <v>11</v>
      </c>
      <c r="D66" s="64" t="s">
        <v>309</v>
      </c>
      <c r="E66" s="9" t="s">
        <v>100</v>
      </c>
      <c r="F66" s="126">
        <f t="shared" si="10"/>
        <v>260</v>
      </c>
      <c r="G66" s="132"/>
      <c r="H66" s="76">
        <v>5</v>
      </c>
      <c r="I66" s="76">
        <v>5</v>
      </c>
      <c r="J66" s="76">
        <v>5</v>
      </c>
      <c r="K66" s="76">
        <v>0</v>
      </c>
      <c r="L66" s="76">
        <v>5</v>
      </c>
      <c r="M66" s="76">
        <v>0</v>
      </c>
      <c r="N66" s="76">
        <v>10</v>
      </c>
      <c r="O66" s="76">
        <v>0</v>
      </c>
      <c r="P66" s="76">
        <v>10</v>
      </c>
      <c r="Q66" s="76">
        <v>10</v>
      </c>
      <c r="R66" s="76">
        <v>0</v>
      </c>
      <c r="S66" s="76">
        <v>10</v>
      </c>
      <c r="T66" s="76">
        <v>0</v>
      </c>
      <c r="U66" s="111">
        <f t="shared" si="13"/>
        <v>60</v>
      </c>
      <c r="V66" s="62">
        <v>10</v>
      </c>
      <c r="W66" s="97">
        <v>10</v>
      </c>
      <c r="X66" s="97">
        <v>10</v>
      </c>
      <c r="Y66" s="97">
        <v>10</v>
      </c>
      <c r="Z66" s="97">
        <v>10</v>
      </c>
      <c r="AA66" s="97">
        <v>10</v>
      </c>
      <c r="AB66" s="97">
        <v>10</v>
      </c>
      <c r="AC66" s="97">
        <v>10</v>
      </c>
      <c r="AD66" s="97">
        <v>10</v>
      </c>
      <c r="AE66" s="97">
        <v>10</v>
      </c>
      <c r="AF66" s="117">
        <f t="shared" si="14"/>
        <v>100</v>
      </c>
      <c r="AG66" s="62">
        <v>10</v>
      </c>
      <c r="AH66" s="97">
        <v>10</v>
      </c>
      <c r="AI66" s="97">
        <v>10</v>
      </c>
      <c r="AJ66" s="97">
        <v>10</v>
      </c>
      <c r="AK66" s="97">
        <v>10</v>
      </c>
      <c r="AL66" s="97">
        <v>10</v>
      </c>
      <c r="AM66" s="97">
        <v>10</v>
      </c>
      <c r="AN66" s="97">
        <v>10</v>
      </c>
      <c r="AO66" s="97">
        <v>10</v>
      </c>
      <c r="AP66" s="97">
        <v>10</v>
      </c>
      <c r="AQ66" s="111">
        <f t="shared" si="11"/>
        <v>100</v>
      </c>
      <c r="AR66" s="30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111">
        <f t="shared" si="12"/>
        <v>0</v>
      </c>
    </row>
    <row r="67" spans="1:58" ht="18.75" x14ac:dyDescent="0.2">
      <c r="A67" s="17">
        <v>13</v>
      </c>
      <c r="B67" s="38" t="s">
        <v>212</v>
      </c>
      <c r="C67" s="98">
        <v>11</v>
      </c>
      <c r="D67" s="64" t="s">
        <v>216</v>
      </c>
      <c r="E67" s="9" t="s">
        <v>101</v>
      </c>
      <c r="F67" s="126">
        <f t="shared" si="10"/>
        <v>305</v>
      </c>
      <c r="G67" s="132"/>
      <c r="H67" s="76">
        <v>5</v>
      </c>
      <c r="I67" s="76">
        <v>5</v>
      </c>
      <c r="J67" s="76">
        <v>5</v>
      </c>
      <c r="K67" s="76">
        <v>5</v>
      </c>
      <c r="L67" s="76">
        <v>5</v>
      </c>
      <c r="M67" s="76">
        <v>5</v>
      </c>
      <c r="N67" s="76">
        <v>10</v>
      </c>
      <c r="O67" s="76">
        <v>10</v>
      </c>
      <c r="P67" s="76">
        <v>10</v>
      </c>
      <c r="Q67" s="76">
        <v>10</v>
      </c>
      <c r="R67" s="76">
        <v>10</v>
      </c>
      <c r="S67" s="76">
        <v>10</v>
      </c>
      <c r="T67" s="76">
        <v>10</v>
      </c>
      <c r="U67" s="111">
        <f t="shared" si="13"/>
        <v>100</v>
      </c>
      <c r="V67" s="62">
        <v>10</v>
      </c>
      <c r="W67" s="97">
        <v>10</v>
      </c>
      <c r="X67" s="97">
        <v>10</v>
      </c>
      <c r="Y67" s="97">
        <v>10</v>
      </c>
      <c r="Z67" s="97">
        <v>10</v>
      </c>
      <c r="AA67" s="97">
        <v>10</v>
      </c>
      <c r="AB67" s="97">
        <v>10</v>
      </c>
      <c r="AC67" s="97">
        <v>10</v>
      </c>
      <c r="AD67" s="97">
        <v>10</v>
      </c>
      <c r="AE67" s="62">
        <v>0</v>
      </c>
      <c r="AF67" s="117">
        <f t="shared" si="14"/>
        <v>90</v>
      </c>
      <c r="AG67" s="62">
        <v>10</v>
      </c>
      <c r="AH67" s="97">
        <v>10</v>
      </c>
      <c r="AI67" s="97">
        <v>10</v>
      </c>
      <c r="AJ67" s="97">
        <v>10</v>
      </c>
      <c r="AK67" s="97">
        <v>10</v>
      </c>
      <c r="AL67" s="97">
        <v>10</v>
      </c>
      <c r="AM67" s="97">
        <v>10</v>
      </c>
      <c r="AN67" s="97">
        <v>10</v>
      </c>
      <c r="AO67" s="97">
        <v>10</v>
      </c>
      <c r="AP67" s="97">
        <v>10</v>
      </c>
      <c r="AQ67" s="111">
        <f t="shared" si="11"/>
        <v>100</v>
      </c>
      <c r="AR67" s="30">
        <v>5</v>
      </c>
      <c r="AS67" s="30">
        <v>5</v>
      </c>
      <c r="AT67" s="30">
        <v>5</v>
      </c>
      <c r="AU67" s="30">
        <v>0</v>
      </c>
      <c r="AV67" s="30">
        <v>0</v>
      </c>
      <c r="AW67" s="30">
        <v>0</v>
      </c>
      <c r="AX67" s="30">
        <v>0</v>
      </c>
      <c r="AY67" s="30">
        <v>0</v>
      </c>
      <c r="AZ67" s="30">
        <v>0</v>
      </c>
      <c r="BA67" s="30">
        <v>0</v>
      </c>
      <c r="BB67" s="30">
        <v>0</v>
      </c>
      <c r="BC67" s="30">
        <v>0</v>
      </c>
      <c r="BD67" s="111">
        <f t="shared" si="12"/>
        <v>15</v>
      </c>
    </row>
    <row r="68" spans="1:58" ht="18.75" x14ac:dyDescent="0.2">
      <c r="A68" s="17">
        <v>14</v>
      </c>
      <c r="B68" s="38" t="s">
        <v>217</v>
      </c>
      <c r="C68" s="98">
        <v>11</v>
      </c>
      <c r="D68" s="64" t="s">
        <v>218</v>
      </c>
      <c r="E68" s="9" t="s">
        <v>102</v>
      </c>
      <c r="F68" s="126">
        <f t="shared" si="10"/>
        <v>180</v>
      </c>
      <c r="G68" s="132"/>
      <c r="H68" s="76">
        <v>5</v>
      </c>
      <c r="I68" s="76">
        <v>5</v>
      </c>
      <c r="J68" s="76">
        <v>5</v>
      </c>
      <c r="K68" s="76">
        <v>0</v>
      </c>
      <c r="L68" s="76">
        <v>5</v>
      </c>
      <c r="M68" s="76">
        <v>0</v>
      </c>
      <c r="N68" s="76">
        <v>10</v>
      </c>
      <c r="O68" s="76">
        <v>0</v>
      </c>
      <c r="P68" s="76">
        <v>10</v>
      </c>
      <c r="Q68" s="76">
        <v>10</v>
      </c>
      <c r="R68" s="76">
        <v>0</v>
      </c>
      <c r="S68" s="76">
        <v>10</v>
      </c>
      <c r="T68" s="76">
        <v>0</v>
      </c>
      <c r="U68" s="111">
        <f t="shared" si="13"/>
        <v>60</v>
      </c>
      <c r="V68" s="97">
        <v>10</v>
      </c>
      <c r="W68" s="97">
        <v>10</v>
      </c>
      <c r="X68" s="97">
        <v>10</v>
      </c>
      <c r="Y68" s="97">
        <v>10</v>
      </c>
      <c r="Z68" s="97">
        <v>10</v>
      </c>
      <c r="AA68" s="97">
        <v>10</v>
      </c>
      <c r="AB68" s="97">
        <v>10</v>
      </c>
      <c r="AC68" s="97">
        <v>10</v>
      </c>
      <c r="AD68" s="97">
        <v>10</v>
      </c>
      <c r="AE68" s="97">
        <v>10</v>
      </c>
      <c r="AF68" s="117">
        <f t="shared" si="14"/>
        <v>100</v>
      </c>
      <c r="AG68" s="62">
        <v>10</v>
      </c>
      <c r="AH68" s="62">
        <v>0</v>
      </c>
      <c r="AI68" s="62">
        <v>10</v>
      </c>
      <c r="AJ68" s="62">
        <v>0</v>
      </c>
      <c r="AK68" s="97">
        <v>0</v>
      </c>
      <c r="AL68" s="97">
        <v>0</v>
      </c>
      <c r="AM68" s="97">
        <v>0</v>
      </c>
      <c r="AN68" s="97">
        <v>0</v>
      </c>
      <c r="AO68" s="97">
        <v>0</v>
      </c>
      <c r="AP68" s="97">
        <v>0</v>
      </c>
      <c r="AQ68" s="111">
        <f t="shared" si="11"/>
        <v>20</v>
      </c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111">
        <f t="shared" si="12"/>
        <v>0</v>
      </c>
    </row>
    <row r="69" spans="1:58" ht="18.75" x14ac:dyDescent="0.2">
      <c r="A69" s="17">
        <v>15</v>
      </c>
      <c r="B69" s="38" t="s">
        <v>217</v>
      </c>
      <c r="C69" s="98">
        <v>11</v>
      </c>
      <c r="D69" s="64" t="s">
        <v>306</v>
      </c>
      <c r="E69" s="9" t="s">
        <v>103</v>
      </c>
      <c r="F69" s="126">
        <f t="shared" si="10"/>
        <v>175</v>
      </c>
      <c r="G69" s="132"/>
      <c r="H69" s="76">
        <v>5</v>
      </c>
      <c r="I69" s="76">
        <v>5</v>
      </c>
      <c r="J69" s="76">
        <v>5</v>
      </c>
      <c r="K69" s="76">
        <v>0</v>
      </c>
      <c r="L69" s="76">
        <v>5</v>
      </c>
      <c r="M69" s="76">
        <v>0</v>
      </c>
      <c r="N69" s="76">
        <v>10</v>
      </c>
      <c r="O69" s="76">
        <v>0</v>
      </c>
      <c r="P69" s="76">
        <v>10</v>
      </c>
      <c r="Q69" s="76">
        <v>10</v>
      </c>
      <c r="R69" s="76">
        <v>0</v>
      </c>
      <c r="S69" s="76">
        <v>10</v>
      </c>
      <c r="T69" s="76">
        <v>0</v>
      </c>
      <c r="U69" s="111">
        <f t="shared" si="13"/>
        <v>60</v>
      </c>
      <c r="V69" s="62">
        <v>10</v>
      </c>
      <c r="W69" s="97">
        <v>10</v>
      </c>
      <c r="X69" s="97">
        <v>10</v>
      </c>
      <c r="Y69" s="97">
        <v>10</v>
      </c>
      <c r="Z69" s="97">
        <v>10</v>
      </c>
      <c r="AA69" s="97">
        <v>10</v>
      </c>
      <c r="AB69" s="97">
        <v>10</v>
      </c>
      <c r="AC69" s="97">
        <v>10</v>
      </c>
      <c r="AD69" s="97">
        <v>10</v>
      </c>
      <c r="AE69" s="97">
        <v>10</v>
      </c>
      <c r="AF69" s="117">
        <f t="shared" si="14"/>
        <v>100</v>
      </c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111">
        <f t="shared" si="11"/>
        <v>0</v>
      </c>
      <c r="AR69" s="30">
        <v>5</v>
      </c>
      <c r="AS69" s="30">
        <v>5</v>
      </c>
      <c r="AT69" s="30">
        <v>5</v>
      </c>
      <c r="AU69" s="30">
        <v>0</v>
      </c>
      <c r="AV69" s="30">
        <v>0</v>
      </c>
      <c r="AW69" s="30">
        <v>0</v>
      </c>
      <c r="AX69" s="30">
        <v>0</v>
      </c>
      <c r="AY69" s="30">
        <v>0</v>
      </c>
      <c r="AZ69" s="30">
        <v>0</v>
      </c>
      <c r="BA69" s="30">
        <v>0</v>
      </c>
      <c r="BB69" s="30">
        <v>0</v>
      </c>
      <c r="BC69" s="30">
        <v>0</v>
      </c>
      <c r="BD69" s="111">
        <f t="shared" si="12"/>
        <v>15</v>
      </c>
    </row>
    <row r="70" spans="1:58" ht="18.75" x14ac:dyDescent="0.2">
      <c r="A70" s="17">
        <v>16</v>
      </c>
      <c r="B70" s="72" t="s">
        <v>220</v>
      </c>
      <c r="C70" s="98">
        <v>11</v>
      </c>
      <c r="D70" s="64" t="s">
        <v>225</v>
      </c>
      <c r="E70" s="9" t="s">
        <v>104</v>
      </c>
      <c r="F70" s="126">
        <f t="shared" si="10"/>
        <v>315</v>
      </c>
      <c r="G70" s="132">
        <v>3</v>
      </c>
      <c r="H70" s="76">
        <v>5</v>
      </c>
      <c r="I70" s="76">
        <v>5</v>
      </c>
      <c r="J70" s="76">
        <v>5</v>
      </c>
      <c r="K70" s="76">
        <v>5</v>
      </c>
      <c r="L70" s="76">
        <v>5</v>
      </c>
      <c r="M70" s="76">
        <v>5</v>
      </c>
      <c r="N70" s="76">
        <v>10</v>
      </c>
      <c r="O70" s="76">
        <v>10</v>
      </c>
      <c r="P70" s="76">
        <v>10</v>
      </c>
      <c r="Q70" s="76">
        <v>10</v>
      </c>
      <c r="R70" s="76">
        <v>10</v>
      </c>
      <c r="S70" s="76">
        <v>10</v>
      </c>
      <c r="T70" s="76">
        <v>10</v>
      </c>
      <c r="U70" s="111">
        <f t="shared" si="13"/>
        <v>100</v>
      </c>
      <c r="V70" s="62">
        <v>10</v>
      </c>
      <c r="W70" s="97">
        <v>10</v>
      </c>
      <c r="X70" s="97">
        <v>10</v>
      </c>
      <c r="Y70" s="97">
        <v>10</v>
      </c>
      <c r="Z70" s="97">
        <v>10</v>
      </c>
      <c r="AA70" s="97">
        <v>10</v>
      </c>
      <c r="AB70" s="97">
        <v>10</v>
      </c>
      <c r="AC70" s="97">
        <v>10</v>
      </c>
      <c r="AD70" s="97">
        <v>10</v>
      </c>
      <c r="AE70" s="97">
        <v>10</v>
      </c>
      <c r="AF70" s="117">
        <f t="shared" si="14"/>
        <v>100</v>
      </c>
      <c r="AG70" s="62">
        <v>10</v>
      </c>
      <c r="AH70" s="97">
        <v>10</v>
      </c>
      <c r="AI70" s="97">
        <v>10</v>
      </c>
      <c r="AJ70" s="97">
        <v>10</v>
      </c>
      <c r="AK70" s="97">
        <v>10</v>
      </c>
      <c r="AL70" s="97">
        <v>10</v>
      </c>
      <c r="AM70" s="97">
        <v>10</v>
      </c>
      <c r="AN70" s="97">
        <v>10</v>
      </c>
      <c r="AO70" s="97">
        <v>10</v>
      </c>
      <c r="AP70" s="97">
        <v>10</v>
      </c>
      <c r="AQ70" s="111">
        <f t="shared" si="11"/>
        <v>100</v>
      </c>
      <c r="AR70" s="30">
        <v>5</v>
      </c>
      <c r="AS70" s="30">
        <v>5</v>
      </c>
      <c r="AT70" s="30">
        <v>5</v>
      </c>
      <c r="AU70" s="30">
        <v>0</v>
      </c>
      <c r="AV70" s="30">
        <v>0</v>
      </c>
      <c r="AW70" s="30">
        <v>0</v>
      </c>
      <c r="AX70" s="30">
        <v>0</v>
      </c>
      <c r="AY70" s="30">
        <v>0</v>
      </c>
      <c r="AZ70" s="30">
        <v>0</v>
      </c>
      <c r="BA70" s="30">
        <v>0</v>
      </c>
      <c r="BB70" s="30">
        <v>0</v>
      </c>
      <c r="BC70" s="30">
        <v>0</v>
      </c>
      <c r="BD70" s="111">
        <f t="shared" si="12"/>
        <v>15</v>
      </c>
    </row>
    <row r="71" spans="1:58" ht="18.75" x14ac:dyDescent="0.2">
      <c r="A71" s="33">
        <v>17</v>
      </c>
      <c r="B71" s="72" t="s">
        <v>220</v>
      </c>
      <c r="C71" s="98">
        <v>11</v>
      </c>
      <c r="D71" s="64" t="s">
        <v>226</v>
      </c>
      <c r="E71" s="9" t="s">
        <v>105</v>
      </c>
      <c r="F71" s="126">
        <f t="shared" si="10"/>
        <v>190</v>
      </c>
      <c r="G71" s="132"/>
      <c r="H71" s="76">
        <v>5</v>
      </c>
      <c r="I71" s="76">
        <v>5</v>
      </c>
      <c r="J71" s="76">
        <v>5</v>
      </c>
      <c r="K71" s="76">
        <v>0</v>
      </c>
      <c r="L71" s="76">
        <v>5</v>
      </c>
      <c r="M71" s="76">
        <v>0</v>
      </c>
      <c r="N71" s="76">
        <v>10</v>
      </c>
      <c r="O71" s="76">
        <v>10</v>
      </c>
      <c r="P71" s="76">
        <v>10</v>
      </c>
      <c r="Q71" s="76">
        <v>10</v>
      </c>
      <c r="R71" s="76">
        <v>10</v>
      </c>
      <c r="S71" s="76">
        <v>10</v>
      </c>
      <c r="T71" s="76">
        <v>10</v>
      </c>
      <c r="U71" s="111">
        <f t="shared" si="13"/>
        <v>90</v>
      </c>
      <c r="V71" s="62">
        <v>10</v>
      </c>
      <c r="W71" s="97">
        <v>10</v>
      </c>
      <c r="X71" s="97">
        <v>10</v>
      </c>
      <c r="Y71" s="97">
        <v>10</v>
      </c>
      <c r="Z71" s="97">
        <v>10</v>
      </c>
      <c r="AA71" s="97">
        <v>10</v>
      </c>
      <c r="AB71" s="97">
        <v>10</v>
      </c>
      <c r="AC71" s="97">
        <v>10</v>
      </c>
      <c r="AD71" s="97">
        <v>10</v>
      </c>
      <c r="AE71" s="62">
        <v>0</v>
      </c>
      <c r="AF71" s="117">
        <f t="shared" si="14"/>
        <v>90</v>
      </c>
      <c r="AG71" s="62">
        <v>0</v>
      </c>
      <c r="AH71" s="97">
        <v>0</v>
      </c>
      <c r="AI71" s="97">
        <v>0</v>
      </c>
      <c r="AJ71" s="97">
        <v>0</v>
      </c>
      <c r="AK71" s="97">
        <v>0</v>
      </c>
      <c r="AL71" s="97">
        <v>0</v>
      </c>
      <c r="AM71" s="97">
        <v>0</v>
      </c>
      <c r="AN71" s="97">
        <v>0</v>
      </c>
      <c r="AO71" s="97">
        <v>0</v>
      </c>
      <c r="AP71" s="62">
        <v>10</v>
      </c>
      <c r="AQ71" s="111">
        <f t="shared" si="11"/>
        <v>10</v>
      </c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111">
        <f t="shared" si="12"/>
        <v>0</v>
      </c>
    </row>
    <row r="72" spans="1:58" ht="18.75" x14ac:dyDescent="0.2">
      <c r="A72" s="33">
        <v>18</v>
      </c>
      <c r="B72" s="72" t="s">
        <v>228</v>
      </c>
      <c r="C72" s="98">
        <v>11</v>
      </c>
      <c r="D72" s="64" t="s">
        <v>229</v>
      </c>
      <c r="E72" s="9" t="s">
        <v>106</v>
      </c>
      <c r="F72" s="126">
        <f t="shared" si="10"/>
        <v>305</v>
      </c>
      <c r="G72" s="143"/>
      <c r="H72" s="76">
        <v>5</v>
      </c>
      <c r="I72" s="76">
        <v>5</v>
      </c>
      <c r="J72" s="76">
        <v>5</v>
      </c>
      <c r="K72" s="76">
        <v>5</v>
      </c>
      <c r="L72" s="76">
        <v>5</v>
      </c>
      <c r="M72" s="76">
        <v>5</v>
      </c>
      <c r="N72" s="76">
        <v>10</v>
      </c>
      <c r="O72" s="76">
        <v>10</v>
      </c>
      <c r="P72" s="76">
        <v>10</v>
      </c>
      <c r="Q72" s="76">
        <v>10</v>
      </c>
      <c r="R72" s="76">
        <v>10</v>
      </c>
      <c r="S72" s="76">
        <v>10</v>
      </c>
      <c r="T72" s="76">
        <v>10</v>
      </c>
      <c r="U72" s="111">
        <f t="shared" si="13"/>
        <v>100</v>
      </c>
      <c r="V72" s="62">
        <v>10</v>
      </c>
      <c r="W72" s="97">
        <v>10</v>
      </c>
      <c r="X72" s="97">
        <v>10</v>
      </c>
      <c r="Y72" s="97">
        <v>10</v>
      </c>
      <c r="Z72" s="97">
        <v>10</v>
      </c>
      <c r="AA72" s="97">
        <v>10</v>
      </c>
      <c r="AB72" s="97">
        <v>10</v>
      </c>
      <c r="AC72" s="97">
        <v>10</v>
      </c>
      <c r="AD72" s="97">
        <v>10</v>
      </c>
      <c r="AE72" s="62">
        <v>0</v>
      </c>
      <c r="AF72" s="117">
        <f t="shared" si="14"/>
        <v>90</v>
      </c>
      <c r="AG72" s="62">
        <v>10</v>
      </c>
      <c r="AH72" s="97">
        <v>10</v>
      </c>
      <c r="AI72" s="97">
        <v>10</v>
      </c>
      <c r="AJ72" s="97">
        <v>10</v>
      </c>
      <c r="AK72" s="97">
        <v>10</v>
      </c>
      <c r="AL72" s="97">
        <v>10</v>
      </c>
      <c r="AM72" s="97">
        <v>10</v>
      </c>
      <c r="AN72" s="97">
        <v>10</v>
      </c>
      <c r="AO72" s="97">
        <v>10</v>
      </c>
      <c r="AP72" s="97">
        <v>10</v>
      </c>
      <c r="AQ72" s="111">
        <f t="shared" si="11"/>
        <v>100</v>
      </c>
      <c r="AR72" s="30">
        <v>5</v>
      </c>
      <c r="AS72" s="30">
        <v>5</v>
      </c>
      <c r="AT72" s="30">
        <v>5</v>
      </c>
      <c r="AU72" s="30">
        <v>0</v>
      </c>
      <c r="AV72" s="30">
        <v>0</v>
      </c>
      <c r="AW72" s="30">
        <v>0</v>
      </c>
      <c r="AX72" s="30">
        <v>0</v>
      </c>
      <c r="AY72" s="30">
        <v>0</v>
      </c>
      <c r="AZ72" s="30">
        <v>0</v>
      </c>
      <c r="BA72" s="30">
        <v>0</v>
      </c>
      <c r="BB72" s="30">
        <v>0</v>
      </c>
      <c r="BC72" s="30">
        <v>0</v>
      </c>
      <c r="BD72" s="111">
        <f t="shared" si="12"/>
        <v>15</v>
      </c>
    </row>
    <row r="73" spans="1:58" ht="18.75" x14ac:dyDescent="0.2">
      <c r="A73" s="33">
        <v>19</v>
      </c>
      <c r="B73" s="72" t="s">
        <v>187</v>
      </c>
      <c r="C73" s="98">
        <v>11</v>
      </c>
      <c r="D73" s="64" t="s">
        <v>246</v>
      </c>
      <c r="E73" s="9" t="s">
        <v>107</v>
      </c>
      <c r="F73" s="126">
        <f t="shared" si="10"/>
        <v>110</v>
      </c>
      <c r="G73" s="143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111">
        <f t="shared" si="13"/>
        <v>0</v>
      </c>
      <c r="V73" s="62">
        <v>10</v>
      </c>
      <c r="W73" s="97">
        <v>10</v>
      </c>
      <c r="X73" s="97">
        <v>10</v>
      </c>
      <c r="Y73" s="97">
        <v>10</v>
      </c>
      <c r="Z73" s="97">
        <v>10</v>
      </c>
      <c r="AA73" s="97">
        <v>10</v>
      </c>
      <c r="AB73" s="97">
        <v>10</v>
      </c>
      <c r="AC73" s="97">
        <v>10</v>
      </c>
      <c r="AD73" s="97">
        <v>10</v>
      </c>
      <c r="AE73" s="62">
        <v>0</v>
      </c>
      <c r="AF73" s="117">
        <f t="shared" si="14"/>
        <v>90</v>
      </c>
      <c r="AG73" s="62">
        <v>10</v>
      </c>
      <c r="AH73" s="62">
        <v>0</v>
      </c>
      <c r="AI73" s="62">
        <v>10</v>
      </c>
      <c r="AJ73" s="62">
        <v>0</v>
      </c>
      <c r="AK73" s="97">
        <v>0</v>
      </c>
      <c r="AL73" s="97">
        <v>0</v>
      </c>
      <c r="AM73" s="97">
        <v>0</v>
      </c>
      <c r="AN73" s="97">
        <v>0</v>
      </c>
      <c r="AO73" s="97">
        <v>0</v>
      </c>
      <c r="AP73" s="97">
        <v>0</v>
      </c>
      <c r="AQ73" s="111">
        <f t="shared" si="11"/>
        <v>20</v>
      </c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111">
        <f t="shared" si="12"/>
        <v>0</v>
      </c>
    </row>
    <row r="74" spans="1:58" ht="18.75" x14ac:dyDescent="0.2">
      <c r="A74" s="33">
        <v>20</v>
      </c>
      <c r="B74" s="72" t="s">
        <v>187</v>
      </c>
      <c r="C74" s="98">
        <v>11</v>
      </c>
      <c r="D74" s="64" t="s">
        <v>247</v>
      </c>
      <c r="E74" s="9" t="s">
        <v>108</v>
      </c>
      <c r="F74" s="126">
        <f t="shared" si="10"/>
        <v>270</v>
      </c>
      <c r="G74" s="144"/>
      <c r="H74" s="76">
        <v>5</v>
      </c>
      <c r="I74" s="76">
        <v>5</v>
      </c>
      <c r="J74" s="76">
        <v>5</v>
      </c>
      <c r="K74" s="76">
        <v>0</v>
      </c>
      <c r="L74" s="76">
        <v>5</v>
      </c>
      <c r="M74" s="76">
        <v>0</v>
      </c>
      <c r="N74" s="76">
        <v>10</v>
      </c>
      <c r="O74" s="76">
        <v>0</v>
      </c>
      <c r="P74" s="76">
        <v>10</v>
      </c>
      <c r="Q74" s="76">
        <v>10</v>
      </c>
      <c r="R74" s="76">
        <v>0</v>
      </c>
      <c r="S74" s="76">
        <v>10</v>
      </c>
      <c r="T74" s="76">
        <v>0</v>
      </c>
      <c r="U74" s="111">
        <f t="shared" si="13"/>
        <v>60</v>
      </c>
      <c r="V74" s="97">
        <v>10</v>
      </c>
      <c r="W74" s="97">
        <v>10</v>
      </c>
      <c r="X74" s="97">
        <v>10</v>
      </c>
      <c r="Y74" s="97">
        <v>10</v>
      </c>
      <c r="Z74" s="97">
        <v>10</v>
      </c>
      <c r="AA74" s="97">
        <v>10</v>
      </c>
      <c r="AB74" s="97">
        <v>10</v>
      </c>
      <c r="AC74" s="97">
        <v>10</v>
      </c>
      <c r="AD74" s="97">
        <v>10</v>
      </c>
      <c r="AE74" s="97">
        <v>10</v>
      </c>
      <c r="AF74" s="117">
        <f t="shared" si="14"/>
        <v>100</v>
      </c>
      <c r="AG74" s="62">
        <v>10</v>
      </c>
      <c r="AH74" s="97">
        <v>10</v>
      </c>
      <c r="AI74" s="97">
        <v>10</v>
      </c>
      <c r="AJ74" s="97">
        <v>10</v>
      </c>
      <c r="AK74" s="97">
        <v>10</v>
      </c>
      <c r="AL74" s="97">
        <v>10</v>
      </c>
      <c r="AM74" s="97">
        <v>10</v>
      </c>
      <c r="AN74" s="97">
        <v>10</v>
      </c>
      <c r="AO74" s="97">
        <v>10</v>
      </c>
      <c r="AP74" s="97">
        <v>10</v>
      </c>
      <c r="AQ74" s="111">
        <f t="shared" si="11"/>
        <v>100</v>
      </c>
      <c r="AR74" s="30">
        <v>5</v>
      </c>
      <c r="AS74" s="30">
        <v>0</v>
      </c>
      <c r="AT74" s="30">
        <v>5</v>
      </c>
      <c r="AU74" s="30">
        <v>0</v>
      </c>
      <c r="AV74" s="30">
        <v>0</v>
      </c>
      <c r="AW74" s="30">
        <v>0</v>
      </c>
      <c r="AX74" s="30">
        <v>0</v>
      </c>
      <c r="AY74" s="30">
        <v>0</v>
      </c>
      <c r="AZ74" s="30">
        <v>0</v>
      </c>
      <c r="BA74" s="30">
        <v>0</v>
      </c>
      <c r="BB74" s="30">
        <v>0</v>
      </c>
      <c r="BC74" s="30">
        <v>0</v>
      </c>
      <c r="BD74" s="111">
        <f t="shared" si="12"/>
        <v>10</v>
      </c>
    </row>
    <row r="75" spans="1:58" ht="18.75" x14ac:dyDescent="0.2">
      <c r="A75" s="33">
        <v>21</v>
      </c>
      <c r="B75" s="72" t="s">
        <v>251</v>
      </c>
      <c r="C75" s="98">
        <v>11</v>
      </c>
      <c r="D75" s="64" t="s">
        <v>253</v>
      </c>
      <c r="E75" s="9" t="s">
        <v>109</v>
      </c>
      <c r="F75" s="126">
        <f t="shared" si="10"/>
        <v>335</v>
      </c>
      <c r="G75" s="144">
        <v>2</v>
      </c>
      <c r="H75" s="76">
        <v>5</v>
      </c>
      <c r="I75" s="76">
        <v>5</v>
      </c>
      <c r="J75" s="76">
        <v>5</v>
      </c>
      <c r="K75" s="76">
        <v>5</v>
      </c>
      <c r="L75" s="76">
        <v>5</v>
      </c>
      <c r="M75" s="76">
        <v>5</v>
      </c>
      <c r="N75" s="76">
        <v>10</v>
      </c>
      <c r="O75" s="76">
        <v>10</v>
      </c>
      <c r="P75" s="76">
        <v>10</v>
      </c>
      <c r="Q75" s="76">
        <v>10</v>
      </c>
      <c r="R75" s="76">
        <v>10</v>
      </c>
      <c r="S75" s="76">
        <v>10</v>
      </c>
      <c r="T75" s="76">
        <v>10</v>
      </c>
      <c r="U75" s="111">
        <f t="shared" si="13"/>
        <v>100</v>
      </c>
      <c r="V75" s="97">
        <v>10</v>
      </c>
      <c r="W75" s="97">
        <v>10</v>
      </c>
      <c r="X75" s="97">
        <v>10</v>
      </c>
      <c r="Y75" s="97">
        <v>10</v>
      </c>
      <c r="Z75" s="97">
        <v>10</v>
      </c>
      <c r="AA75" s="97">
        <v>10</v>
      </c>
      <c r="AB75" s="97">
        <v>10</v>
      </c>
      <c r="AC75" s="97">
        <v>10</v>
      </c>
      <c r="AD75" s="97">
        <v>10</v>
      </c>
      <c r="AE75" s="97">
        <v>10</v>
      </c>
      <c r="AF75" s="117">
        <f t="shared" si="14"/>
        <v>100</v>
      </c>
      <c r="AG75" s="97">
        <v>10</v>
      </c>
      <c r="AH75" s="97">
        <v>10</v>
      </c>
      <c r="AI75" s="97">
        <v>10</v>
      </c>
      <c r="AJ75" s="97">
        <v>10</v>
      </c>
      <c r="AK75" s="97">
        <v>10</v>
      </c>
      <c r="AL75" s="97">
        <v>10</v>
      </c>
      <c r="AM75" s="97">
        <v>10</v>
      </c>
      <c r="AN75" s="97">
        <v>10</v>
      </c>
      <c r="AO75" s="97">
        <v>10</v>
      </c>
      <c r="AP75" s="97">
        <v>10</v>
      </c>
      <c r="AQ75" s="111">
        <f t="shared" si="11"/>
        <v>100</v>
      </c>
      <c r="AR75" s="30">
        <v>5</v>
      </c>
      <c r="AS75" s="30">
        <v>5</v>
      </c>
      <c r="AT75" s="30">
        <v>5</v>
      </c>
      <c r="AU75" s="140">
        <v>0</v>
      </c>
      <c r="AV75" s="30">
        <v>10</v>
      </c>
      <c r="AW75" s="30">
        <v>10</v>
      </c>
      <c r="AX75" s="30">
        <v>0</v>
      </c>
      <c r="AY75" s="30">
        <v>0</v>
      </c>
      <c r="AZ75" s="30">
        <v>0</v>
      </c>
      <c r="BA75" s="30">
        <v>0</v>
      </c>
      <c r="BB75" s="30">
        <v>0</v>
      </c>
      <c r="BC75" s="30">
        <v>0</v>
      </c>
      <c r="BD75" s="111">
        <f t="shared" si="12"/>
        <v>35</v>
      </c>
    </row>
    <row r="76" spans="1:58" ht="30" x14ac:dyDescent="0.2">
      <c r="A76" s="33">
        <v>22</v>
      </c>
      <c r="B76" s="72" t="s">
        <v>227</v>
      </c>
      <c r="C76" s="98">
        <v>11</v>
      </c>
      <c r="D76" s="64" t="s">
        <v>254</v>
      </c>
      <c r="E76" s="9" t="s">
        <v>110</v>
      </c>
      <c r="F76" s="126">
        <f t="shared" si="10"/>
        <v>300</v>
      </c>
      <c r="G76" s="144"/>
      <c r="H76" s="76">
        <v>5</v>
      </c>
      <c r="I76" s="76">
        <v>5</v>
      </c>
      <c r="J76" s="76">
        <v>5</v>
      </c>
      <c r="K76" s="76">
        <v>5</v>
      </c>
      <c r="L76" s="76">
        <v>5</v>
      </c>
      <c r="M76" s="76">
        <v>5</v>
      </c>
      <c r="N76" s="76">
        <v>10</v>
      </c>
      <c r="O76" s="76">
        <v>10</v>
      </c>
      <c r="P76" s="76">
        <v>10</v>
      </c>
      <c r="Q76" s="76">
        <v>10</v>
      </c>
      <c r="R76" s="76">
        <v>10</v>
      </c>
      <c r="S76" s="76">
        <v>10</v>
      </c>
      <c r="T76" s="76">
        <v>10</v>
      </c>
      <c r="U76" s="111">
        <f t="shared" si="13"/>
        <v>100</v>
      </c>
      <c r="V76" s="62">
        <v>10</v>
      </c>
      <c r="W76" s="97">
        <v>10</v>
      </c>
      <c r="X76" s="97">
        <v>10</v>
      </c>
      <c r="Y76" s="97">
        <v>10</v>
      </c>
      <c r="Z76" s="97">
        <v>10</v>
      </c>
      <c r="AA76" s="97">
        <v>10</v>
      </c>
      <c r="AB76" s="97">
        <v>10</v>
      </c>
      <c r="AC76" s="97">
        <v>10</v>
      </c>
      <c r="AD76" s="97">
        <v>10</v>
      </c>
      <c r="AE76" s="97">
        <v>10</v>
      </c>
      <c r="AF76" s="117">
        <f t="shared" si="14"/>
        <v>100</v>
      </c>
      <c r="AG76" s="62">
        <v>10</v>
      </c>
      <c r="AH76" s="97">
        <v>10</v>
      </c>
      <c r="AI76" s="97">
        <v>10</v>
      </c>
      <c r="AJ76" s="97">
        <v>10</v>
      </c>
      <c r="AK76" s="97">
        <v>10</v>
      </c>
      <c r="AL76" s="97">
        <v>10</v>
      </c>
      <c r="AM76" s="97">
        <v>10</v>
      </c>
      <c r="AN76" s="97">
        <v>10</v>
      </c>
      <c r="AO76" s="97">
        <v>10</v>
      </c>
      <c r="AP76" s="97">
        <v>10</v>
      </c>
      <c r="AQ76" s="111">
        <f t="shared" si="11"/>
        <v>100</v>
      </c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111">
        <f t="shared" si="12"/>
        <v>0</v>
      </c>
    </row>
    <row r="77" spans="1:58" ht="18.75" x14ac:dyDescent="0.2">
      <c r="A77" s="33">
        <v>23</v>
      </c>
      <c r="B77" s="72" t="s">
        <v>256</v>
      </c>
      <c r="C77" s="98">
        <v>11</v>
      </c>
      <c r="D77" s="64" t="s">
        <v>260</v>
      </c>
      <c r="E77" s="9" t="s">
        <v>111</v>
      </c>
      <c r="F77" s="126">
        <f t="shared" si="10"/>
        <v>180</v>
      </c>
      <c r="G77" s="145"/>
      <c r="H77" s="76">
        <v>5</v>
      </c>
      <c r="I77" s="76">
        <v>5</v>
      </c>
      <c r="J77" s="76">
        <v>5</v>
      </c>
      <c r="K77" s="76">
        <v>0</v>
      </c>
      <c r="L77" s="76">
        <v>5</v>
      </c>
      <c r="M77" s="76">
        <v>0</v>
      </c>
      <c r="N77" s="76">
        <v>10</v>
      </c>
      <c r="O77" s="76">
        <v>0</v>
      </c>
      <c r="P77" s="76">
        <v>10</v>
      </c>
      <c r="Q77" s="76">
        <v>10</v>
      </c>
      <c r="R77" s="76">
        <v>0</v>
      </c>
      <c r="S77" s="76">
        <v>10</v>
      </c>
      <c r="T77" s="76">
        <v>0</v>
      </c>
      <c r="U77" s="111">
        <f t="shared" si="13"/>
        <v>60</v>
      </c>
      <c r="V77" s="62">
        <v>10</v>
      </c>
      <c r="W77" s="97">
        <v>10</v>
      </c>
      <c r="X77" s="97">
        <v>10</v>
      </c>
      <c r="Y77" s="97">
        <v>10</v>
      </c>
      <c r="Z77" s="97">
        <v>10</v>
      </c>
      <c r="AA77" s="97">
        <v>10</v>
      </c>
      <c r="AB77" s="97">
        <v>10</v>
      </c>
      <c r="AC77" s="97">
        <v>10</v>
      </c>
      <c r="AD77" s="97">
        <v>10</v>
      </c>
      <c r="AE77" s="97">
        <v>10</v>
      </c>
      <c r="AF77" s="117">
        <f t="shared" si="14"/>
        <v>100</v>
      </c>
      <c r="AG77" s="62">
        <v>10</v>
      </c>
      <c r="AH77" s="62">
        <v>0</v>
      </c>
      <c r="AI77" s="62">
        <v>10</v>
      </c>
      <c r="AJ77" s="62">
        <v>0</v>
      </c>
      <c r="AK77" s="97">
        <v>0</v>
      </c>
      <c r="AL77" s="97">
        <v>0</v>
      </c>
      <c r="AM77" s="97">
        <v>0</v>
      </c>
      <c r="AN77" s="97">
        <v>0</v>
      </c>
      <c r="AO77" s="97">
        <v>0</v>
      </c>
      <c r="AP77" s="97">
        <v>0</v>
      </c>
      <c r="AQ77" s="111">
        <f t="shared" si="11"/>
        <v>20</v>
      </c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111">
        <f t="shared" si="12"/>
        <v>0</v>
      </c>
    </row>
    <row r="78" spans="1:58" ht="18.75" x14ac:dyDescent="0.2">
      <c r="A78" s="33">
        <v>24</v>
      </c>
      <c r="B78" s="72" t="s">
        <v>262</v>
      </c>
      <c r="C78" s="98">
        <v>11</v>
      </c>
      <c r="D78" s="64" t="s">
        <v>267</v>
      </c>
      <c r="E78" s="9" t="s">
        <v>112</v>
      </c>
      <c r="F78" s="126">
        <f t="shared" si="10"/>
        <v>300</v>
      </c>
      <c r="G78" s="137"/>
      <c r="H78" s="76">
        <v>5</v>
      </c>
      <c r="I78" s="76">
        <v>5</v>
      </c>
      <c r="J78" s="76">
        <v>5</v>
      </c>
      <c r="K78" s="76">
        <v>5</v>
      </c>
      <c r="L78" s="76">
        <v>5</v>
      </c>
      <c r="M78" s="76">
        <v>5</v>
      </c>
      <c r="N78" s="76">
        <v>10</v>
      </c>
      <c r="O78" s="76">
        <v>10</v>
      </c>
      <c r="P78" s="76">
        <v>10</v>
      </c>
      <c r="Q78" s="76">
        <v>10</v>
      </c>
      <c r="R78" s="76">
        <v>10</v>
      </c>
      <c r="S78" s="76">
        <v>10</v>
      </c>
      <c r="T78" s="76">
        <v>10</v>
      </c>
      <c r="U78" s="111">
        <f t="shared" si="13"/>
        <v>100</v>
      </c>
      <c r="V78" s="62">
        <v>10</v>
      </c>
      <c r="W78" s="97">
        <v>10</v>
      </c>
      <c r="X78" s="97">
        <v>10</v>
      </c>
      <c r="Y78" s="97">
        <v>10</v>
      </c>
      <c r="Z78" s="97">
        <v>10</v>
      </c>
      <c r="AA78" s="97">
        <v>10</v>
      </c>
      <c r="AB78" s="97">
        <v>10</v>
      </c>
      <c r="AC78" s="97">
        <v>10</v>
      </c>
      <c r="AD78" s="97">
        <v>10</v>
      </c>
      <c r="AE78" s="97">
        <v>10</v>
      </c>
      <c r="AF78" s="117">
        <f t="shared" si="14"/>
        <v>100</v>
      </c>
      <c r="AG78" s="62">
        <v>10</v>
      </c>
      <c r="AH78" s="97">
        <v>10</v>
      </c>
      <c r="AI78" s="97">
        <v>10</v>
      </c>
      <c r="AJ78" s="97">
        <v>10</v>
      </c>
      <c r="AK78" s="97">
        <v>10</v>
      </c>
      <c r="AL78" s="97">
        <v>10</v>
      </c>
      <c r="AM78" s="97">
        <v>10</v>
      </c>
      <c r="AN78" s="97">
        <v>10</v>
      </c>
      <c r="AO78" s="97">
        <v>10</v>
      </c>
      <c r="AP78" s="97">
        <v>10</v>
      </c>
      <c r="AQ78" s="111">
        <f t="shared" si="11"/>
        <v>100</v>
      </c>
      <c r="AR78" s="30">
        <v>0</v>
      </c>
      <c r="AS78" s="30">
        <v>0</v>
      </c>
      <c r="AT78" s="30">
        <v>0</v>
      </c>
      <c r="AU78" s="30">
        <v>0</v>
      </c>
      <c r="AV78" s="30">
        <v>0</v>
      </c>
      <c r="AW78" s="30">
        <v>0</v>
      </c>
      <c r="AX78" s="30">
        <v>0</v>
      </c>
      <c r="AY78" s="30">
        <v>0</v>
      </c>
      <c r="AZ78" s="30">
        <v>0</v>
      </c>
      <c r="BA78" s="30">
        <v>0</v>
      </c>
      <c r="BB78" s="30">
        <v>0</v>
      </c>
      <c r="BC78" s="30">
        <v>0</v>
      </c>
      <c r="BD78" s="111">
        <f t="shared" si="12"/>
        <v>0</v>
      </c>
    </row>
    <row r="79" spans="1:58" ht="18.75" x14ac:dyDescent="0.2">
      <c r="A79" s="39"/>
      <c r="B79" s="40"/>
      <c r="C79" s="52"/>
      <c r="D79" s="54"/>
      <c r="E79" s="138"/>
      <c r="F79" s="124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06"/>
      <c r="S79" s="106"/>
      <c r="T79" s="106"/>
      <c r="U79" s="106"/>
      <c r="V79" s="27"/>
      <c r="W79" s="27"/>
      <c r="X79" s="27"/>
      <c r="Y79" s="27"/>
      <c r="Z79" s="27"/>
      <c r="AA79" s="27"/>
      <c r="AB79" s="27"/>
      <c r="AC79" s="27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</row>
    <row r="80" spans="1:58" s="4" customFormat="1" x14ac:dyDescent="0.2">
      <c r="A80" s="36" t="s">
        <v>25</v>
      </c>
      <c r="B80" s="43">
        <v>44879</v>
      </c>
      <c r="C80" s="3"/>
      <c r="D80" s="3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07"/>
      <c r="S80" s="107"/>
      <c r="T80" s="107"/>
      <c r="U80" s="107"/>
      <c r="V80" s="16"/>
      <c r="W80" s="16"/>
      <c r="X80" s="16"/>
      <c r="Y80" s="16"/>
      <c r="Z80" s="16"/>
      <c r="AA80" s="16"/>
      <c r="AB80" s="16"/>
      <c r="AC80" s="16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</row>
    <row r="81" spans="1:58" s="4" customFormat="1" x14ac:dyDescent="0.2">
      <c r="A81" s="32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07"/>
      <c r="S81" s="107"/>
      <c r="T81" s="107"/>
      <c r="U81" s="107"/>
      <c r="V81" s="16"/>
      <c r="W81" s="16"/>
      <c r="X81" s="16"/>
      <c r="Y81" s="16"/>
      <c r="Z81" s="16"/>
      <c r="AA81" s="16"/>
      <c r="AB81" s="16"/>
      <c r="AC81" s="16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</row>
    <row r="82" spans="1:58" ht="16.5" customHeight="1" x14ac:dyDescent="0.2">
      <c r="A82" s="147" t="s">
        <v>26</v>
      </c>
      <c r="B82" s="147"/>
      <c r="C82" s="147"/>
      <c r="D82" s="147"/>
      <c r="E82" s="171" t="s">
        <v>27</v>
      </c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08"/>
      <c r="U82" s="108"/>
      <c r="V82"/>
      <c r="W82"/>
      <c r="X82"/>
      <c r="Y82"/>
      <c r="Z82"/>
      <c r="AA82"/>
      <c r="AB82"/>
      <c r="AC82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</row>
    <row r="83" spans="1:58" ht="16.5" customHeight="1" x14ac:dyDescent="0.2">
      <c r="A83" s="4"/>
      <c r="B83" s="4"/>
      <c r="C83" s="4"/>
      <c r="D83" s="4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08"/>
      <c r="U83" s="108"/>
      <c r="V83"/>
      <c r="W83"/>
      <c r="X83"/>
      <c r="Y83"/>
      <c r="Z83"/>
      <c r="AA83"/>
      <c r="AB83"/>
      <c r="AC83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</row>
    <row r="84" spans="1:58" ht="16.5" customHeight="1" x14ac:dyDescent="0.2">
      <c r="A84" s="147" t="s">
        <v>28</v>
      </c>
      <c r="B84" s="147"/>
      <c r="C84" s="147"/>
      <c r="D84" s="147"/>
      <c r="E84" s="125" t="s">
        <v>29</v>
      </c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08"/>
      <c r="U84" s="108"/>
      <c r="V84"/>
      <c r="W84"/>
      <c r="X84"/>
      <c r="Y84"/>
      <c r="Z84"/>
      <c r="AA84"/>
      <c r="AB84"/>
      <c r="AC84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</row>
    <row r="85" spans="1:58" ht="16.5" customHeight="1" x14ac:dyDescent="0.2">
      <c r="A85" s="4"/>
      <c r="B85" s="4"/>
      <c r="C85" s="4"/>
      <c r="D85" s="4"/>
      <c r="E85" s="125" t="s">
        <v>30</v>
      </c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08"/>
      <c r="U85" s="108"/>
      <c r="V85"/>
      <c r="W85"/>
      <c r="X85"/>
      <c r="Y85"/>
      <c r="Z85"/>
      <c r="AA85"/>
      <c r="AB85"/>
      <c r="AC85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</row>
    <row r="86" spans="1:58" ht="16.5" customHeight="1" x14ac:dyDescent="0.2">
      <c r="A86" s="4"/>
      <c r="B86" s="4"/>
      <c r="C86" s="4"/>
      <c r="D86" s="4"/>
      <c r="E86" s="125" t="s">
        <v>32</v>
      </c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08"/>
      <c r="U86" s="108"/>
      <c r="V86"/>
      <c r="W86"/>
      <c r="X86"/>
      <c r="Y86"/>
      <c r="Z86"/>
      <c r="AA86"/>
      <c r="AB86"/>
      <c r="AC86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</row>
    <row r="87" spans="1:58" ht="16.5" customHeight="1" x14ac:dyDescent="0.2">
      <c r="A87" s="4"/>
      <c r="B87" s="4"/>
      <c r="C87" s="4"/>
      <c r="D87" s="4"/>
      <c r="E87" s="108" t="s">
        <v>123</v>
      </c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/>
      <c r="W87"/>
      <c r="X87"/>
      <c r="Y87"/>
      <c r="Z87"/>
      <c r="AA87"/>
      <c r="AB87"/>
      <c r="AC87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</row>
    <row r="88" spans="1:58" ht="16.5" customHeight="1" x14ac:dyDescent="0.2">
      <c r="A88" s="4"/>
      <c r="B88" s="4"/>
      <c r="C88" s="4"/>
      <c r="D88" s="6"/>
      <c r="E88" s="108" t="s">
        <v>126</v>
      </c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/>
      <c r="W88"/>
      <c r="X88"/>
      <c r="Y88"/>
      <c r="Z88"/>
      <c r="AA88"/>
      <c r="AB88"/>
      <c r="AC8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</row>
    <row r="89" spans="1:58" ht="16.5" customHeight="1" x14ac:dyDescent="0.2">
      <c r="A89" s="4"/>
      <c r="B89" s="4"/>
      <c r="C89" s="4"/>
      <c r="D89" s="6"/>
      <c r="E89" s="108" t="s">
        <v>124</v>
      </c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/>
      <c r="W89"/>
      <c r="X89"/>
      <c r="Y89"/>
      <c r="Z89"/>
      <c r="AA89"/>
      <c r="AB89"/>
      <c r="AC89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</row>
    <row r="90" spans="1:58" ht="16.5" customHeight="1" x14ac:dyDescent="0.2">
      <c r="A90" s="4"/>
      <c r="B90" s="4"/>
      <c r="C90" s="4"/>
      <c r="D90" s="6"/>
      <c r="E90" s="108" t="s">
        <v>31</v>
      </c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/>
      <c r="W90"/>
      <c r="X90"/>
      <c r="Y90"/>
      <c r="Z90"/>
      <c r="AA90"/>
      <c r="AB90"/>
      <c r="AC90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</row>
    <row r="91" spans="1:58" ht="16.5" customHeight="1" x14ac:dyDescent="0.2">
      <c r="A91" s="4"/>
      <c r="B91" s="4"/>
      <c r="C91" s="4"/>
      <c r="D91" s="6"/>
      <c r="E91" s="108" t="s">
        <v>161</v>
      </c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/>
      <c r="W91"/>
      <c r="X91"/>
      <c r="Y91"/>
      <c r="Z91"/>
      <c r="AA91"/>
      <c r="AB91"/>
      <c r="AC91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</row>
    <row r="92" spans="1:58" ht="16.5" customHeight="1" x14ac:dyDescent="0.2">
      <c r="A92" s="4"/>
      <c r="B92" s="4"/>
      <c r="C92" s="4"/>
      <c r="D92" s="6"/>
      <c r="E92" s="108" t="s">
        <v>162</v>
      </c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/>
      <c r="W92"/>
      <c r="X92"/>
      <c r="Y92"/>
      <c r="Z92"/>
      <c r="AA92"/>
      <c r="AB92"/>
      <c r="AC92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</row>
    <row r="93" spans="1:58" ht="16.5" customHeight="1" x14ac:dyDescent="0.2">
      <c r="A93" s="4"/>
      <c r="B93" s="4"/>
      <c r="C93" s="4"/>
      <c r="D93" s="4"/>
      <c r="E93" s="108" t="s">
        <v>163</v>
      </c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/>
      <c r="W93"/>
      <c r="X93"/>
      <c r="Y93"/>
      <c r="Z93"/>
      <c r="AA93"/>
      <c r="AB93"/>
      <c r="AC93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</row>
    <row r="94" spans="1:58" s="4" customFormat="1" ht="15.75" customHeight="1" x14ac:dyDescent="0.2">
      <c r="A94" s="32"/>
      <c r="D94" s="6"/>
      <c r="E94" s="108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07"/>
      <c r="S94" s="107"/>
      <c r="T94" s="107"/>
      <c r="U94" s="107"/>
      <c r="V94" s="16"/>
      <c r="W94" s="16"/>
      <c r="X94" s="16"/>
      <c r="Y94" s="16"/>
      <c r="Z94" s="16"/>
      <c r="AA94" s="16"/>
      <c r="AB94" s="16"/>
      <c r="AC94" s="16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</row>
    <row r="95" spans="1:58" x14ac:dyDescent="0.2"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9"/>
      <c r="S95" s="109"/>
      <c r="T95" s="109"/>
      <c r="U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</row>
    <row r="96" spans="1:58" x14ac:dyDescent="0.2"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9"/>
      <c r="S96" s="109"/>
      <c r="T96" s="109"/>
      <c r="U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</row>
    <row r="97" spans="5:58" x14ac:dyDescent="0.2"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9"/>
      <c r="S97" s="109"/>
      <c r="T97" s="109"/>
      <c r="U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</row>
    <row r="98" spans="5:58" x14ac:dyDescent="0.2"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9"/>
      <c r="S98" s="109"/>
      <c r="T98" s="109"/>
      <c r="U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</row>
    <row r="99" spans="5:58" x14ac:dyDescent="0.2"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9"/>
      <c r="S99" s="109"/>
      <c r="T99" s="109"/>
      <c r="U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</row>
    <row r="100" spans="5:58" x14ac:dyDescent="0.2"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9"/>
      <c r="S100" s="109"/>
      <c r="T100" s="109"/>
      <c r="U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</row>
    <row r="101" spans="5:58" x14ac:dyDescent="0.2"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9"/>
      <c r="S101" s="109"/>
      <c r="T101" s="109"/>
      <c r="U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</row>
    <row r="102" spans="5:58" x14ac:dyDescent="0.2"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9"/>
      <c r="S102" s="109"/>
      <c r="T102" s="109"/>
      <c r="U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</row>
    <row r="103" spans="5:58" x14ac:dyDescent="0.2"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9"/>
      <c r="S103" s="109"/>
      <c r="T103" s="109"/>
      <c r="U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</row>
    <row r="104" spans="5:58" x14ac:dyDescent="0.2"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9"/>
      <c r="S104" s="109"/>
      <c r="T104" s="109"/>
      <c r="U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</row>
    <row r="105" spans="5:58" x14ac:dyDescent="0.2"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9"/>
      <c r="S105" s="109"/>
      <c r="T105" s="109"/>
      <c r="U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</row>
    <row r="106" spans="5:58" x14ac:dyDescent="0.2"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9"/>
      <c r="S106" s="109"/>
      <c r="T106" s="109"/>
      <c r="U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</row>
    <row r="107" spans="5:58" x14ac:dyDescent="0.2"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9"/>
      <c r="S107" s="109"/>
      <c r="T107" s="109"/>
      <c r="U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</row>
    <row r="108" spans="5:58" x14ac:dyDescent="0.2"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9"/>
      <c r="S108" s="109"/>
      <c r="T108" s="109"/>
      <c r="U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</row>
    <row r="109" spans="5:58" x14ac:dyDescent="0.2"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9"/>
      <c r="S109" s="109"/>
      <c r="T109" s="109"/>
      <c r="U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</row>
    <row r="110" spans="5:58" x14ac:dyDescent="0.2"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9"/>
      <c r="S110" s="109"/>
      <c r="T110" s="109"/>
      <c r="U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</row>
    <row r="111" spans="5:58" x14ac:dyDescent="0.2"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9"/>
      <c r="S111" s="109"/>
      <c r="T111" s="109"/>
      <c r="U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</row>
    <row r="112" spans="5:58" x14ac:dyDescent="0.2"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9"/>
      <c r="S112" s="109"/>
      <c r="T112" s="109"/>
      <c r="U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</row>
    <row r="113" spans="5:58" x14ac:dyDescent="0.2"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9"/>
      <c r="S113" s="109"/>
      <c r="T113" s="109"/>
      <c r="U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</row>
    <row r="114" spans="5:58" x14ac:dyDescent="0.2"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9"/>
      <c r="S114" s="109"/>
      <c r="T114" s="109"/>
      <c r="U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108"/>
      <c r="BC114" s="108"/>
      <c r="BD114" s="108"/>
      <c r="BE114" s="108"/>
      <c r="BF114" s="108"/>
    </row>
    <row r="115" spans="5:58" x14ac:dyDescent="0.2"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9"/>
      <c r="S115" s="109"/>
      <c r="T115" s="109"/>
      <c r="U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</row>
    <row r="116" spans="5:58" x14ac:dyDescent="0.2"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9"/>
      <c r="S116" s="109"/>
      <c r="T116" s="109"/>
      <c r="U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</row>
    <row r="117" spans="5:58" x14ac:dyDescent="0.2"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9"/>
      <c r="S117" s="109"/>
      <c r="T117" s="109"/>
      <c r="U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108"/>
      <c r="BC117" s="108"/>
      <c r="BD117" s="108"/>
      <c r="BE117" s="108"/>
      <c r="BF117" s="108"/>
    </row>
    <row r="118" spans="5:58" x14ac:dyDescent="0.2"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9"/>
      <c r="S118" s="109"/>
      <c r="T118" s="109"/>
      <c r="U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</row>
    <row r="119" spans="5:58" x14ac:dyDescent="0.2"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9"/>
      <c r="S119" s="109"/>
      <c r="T119" s="109"/>
      <c r="U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</row>
    <row r="120" spans="5:58" x14ac:dyDescent="0.2"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9"/>
      <c r="S120" s="109"/>
      <c r="T120" s="109"/>
      <c r="U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</row>
    <row r="121" spans="5:58" x14ac:dyDescent="0.2"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9"/>
      <c r="S121" s="109"/>
      <c r="T121" s="109"/>
      <c r="U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</row>
    <row r="122" spans="5:58" x14ac:dyDescent="0.2"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9"/>
      <c r="S122" s="109"/>
      <c r="T122" s="109"/>
      <c r="U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</row>
    <row r="123" spans="5:58" x14ac:dyDescent="0.2"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9"/>
      <c r="S123" s="109"/>
      <c r="T123" s="109"/>
      <c r="U123" s="109"/>
      <c r="AD123" s="109"/>
      <c r="AE123" s="109"/>
      <c r="AF123" s="109"/>
      <c r="AG123" s="109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</row>
    <row r="124" spans="5:58" x14ac:dyDescent="0.2"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9"/>
      <c r="S124" s="109"/>
      <c r="T124" s="109"/>
      <c r="U124" s="109"/>
      <c r="AD124" s="109"/>
      <c r="AE124" s="109"/>
      <c r="AF124" s="109"/>
      <c r="AG124" s="109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8"/>
      <c r="BE124" s="108"/>
      <c r="BF124" s="108"/>
    </row>
    <row r="125" spans="5:58" x14ac:dyDescent="0.2"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9"/>
      <c r="S125" s="109"/>
      <c r="T125" s="109"/>
      <c r="U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</row>
    <row r="126" spans="5:58" x14ac:dyDescent="0.2"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9"/>
      <c r="S126" s="109"/>
      <c r="T126" s="109"/>
      <c r="U126" s="109"/>
      <c r="AD126" s="109"/>
      <c r="AE126" s="109"/>
      <c r="AF126" s="109"/>
      <c r="AG126" s="109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</row>
    <row r="127" spans="5:58" x14ac:dyDescent="0.2"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9"/>
      <c r="S127" s="109"/>
      <c r="T127" s="109"/>
      <c r="U127" s="109"/>
      <c r="AD127" s="109"/>
      <c r="AE127" s="109"/>
      <c r="AF127" s="109"/>
      <c r="AG127" s="109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</row>
    <row r="128" spans="5:58" x14ac:dyDescent="0.2"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9"/>
      <c r="S128" s="109"/>
      <c r="T128" s="109"/>
      <c r="U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8"/>
      <c r="BB128" s="108"/>
      <c r="BC128" s="108"/>
      <c r="BD128" s="108"/>
      <c r="BE128" s="108"/>
      <c r="BF128" s="108"/>
    </row>
    <row r="129" spans="5:21" x14ac:dyDescent="0.2"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9"/>
      <c r="S129" s="109"/>
      <c r="T129" s="109"/>
      <c r="U129" s="109"/>
    </row>
    <row r="130" spans="5:21" x14ac:dyDescent="0.2"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9"/>
      <c r="S130" s="109"/>
      <c r="T130" s="109"/>
      <c r="U130" s="109"/>
    </row>
    <row r="131" spans="5:21" x14ac:dyDescent="0.2"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9"/>
      <c r="S131" s="109"/>
      <c r="T131" s="109"/>
      <c r="U131" s="109"/>
    </row>
    <row r="132" spans="5:21" x14ac:dyDescent="0.2"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9"/>
      <c r="S132" s="109"/>
      <c r="T132" s="109"/>
      <c r="U132" s="109"/>
    </row>
  </sheetData>
  <mergeCells count="39">
    <mergeCell ref="F2:F3"/>
    <mergeCell ref="A1:E1"/>
    <mergeCell ref="A2:A3"/>
    <mergeCell ref="B2:B3"/>
    <mergeCell ref="C2:C3"/>
    <mergeCell ref="D2:D3"/>
    <mergeCell ref="E2:E3"/>
    <mergeCell ref="A27:E27"/>
    <mergeCell ref="H28:U28"/>
    <mergeCell ref="V28:AF28"/>
    <mergeCell ref="AG2:AQ2"/>
    <mergeCell ref="H53:U53"/>
    <mergeCell ref="V53:AF53"/>
    <mergeCell ref="AG53:AQ53"/>
    <mergeCell ref="G53:G54"/>
    <mergeCell ref="G28:G29"/>
    <mergeCell ref="G2:G3"/>
    <mergeCell ref="AG28:AQ28"/>
    <mergeCell ref="A28:A29"/>
    <mergeCell ref="B28:B29"/>
    <mergeCell ref="C28:C29"/>
    <mergeCell ref="D28:D29"/>
    <mergeCell ref="E28:E29"/>
    <mergeCell ref="AR28:BD28"/>
    <mergeCell ref="AR53:BD53"/>
    <mergeCell ref="AR2:BD2"/>
    <mergeCell ref="A84:D84"/>
    <mergeCell ref="H2:U2"/>
    <mergeCell ref="V2:AF2"/>
    <mergeCell ref="A82:D82"/>
    <mergeCell ref="E82:S82"/>
    <mergeCell ref="A53:A54"/>
    <mergeCell ref="B53:B54"/>
    <mergeCell ref="C53:C54"/>
    <mergeCell ref="D53:D54"/>
    <mergeCell ref="E53:E54"/>
    <mergeCell ref="F53:F54"/>
    <mergeCell ref="F28:F29"/>
    <mergeCell ref="A52:E52"/>
  </mergeCells>
  <pageMargins left="0.75" right="0.75" top="1" bottom="1" header="0.5" footer="0.5"/>
  <pageSetup paperSize="9" orientation="landscape" r:id="rId1"/>
  <headerFooter alignWithMargins="0"/>
  <ignoredErrors>
    <ignoredError sqref="U9:U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7класс</vt:lpstr>
      <vt:lpstr>8 класс</vt:lpstr>
      <vt:lpstr>9 класс</vt:lpstr>
      <vt:lpstr>10 класс</vt:lpstr>
      <vt:lpstr>11 класс</vt:lpstr>
      <vt:lpstr>7-8_по тестам</vt:lpstr>
      <vt:lpstr>9-11_по тестам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Издательский</dc:creator>
  <cp:lastModifiedBy>Тамаровская</cp:lastModifiedBy>
  <cp:lastPrinted>2019-11-12T23:18:55Z</cp:lastPrinted>
  <dcterms:created xsi:type="dcterms:W3CDTF">2016-11-21T11:43:51Z</dcterms:created>
  <dcterms:modified xsi:type="dcterms:W3CDTF">2022-11-15T10:07:02Z</dcterms:modified>
</cp:coreProperties>
</file>