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8855" windowHeight="8160" activeTab="4"/>
  </bookViews>
  <sheets>
    <sheet name="7класс" sheetId="3" r:id="rId1"/>
    <sheet name="8 класс" sheetId="4" r:id="rId2"/>
    <sheet name="9 класс" sheetId="5" r:id="rId3"/>
    <sheet name="10 класс" sheetId="6" r:id="rId4"/>
    <sheet name="11 класс" sheetId="7" r:id="rId5"/>
    <sheet name="информатика_по тестам" sheetId="1" r:id="rId6"/>
  </sheets>
  <calcPr calcId="124519"/>
</workbook>
</file>

<file path=xl/calcChain.xml><?xml version="1.0" encoding="utf-8"?>
<calcChain xmlns="http://schemas.openxmlformats.org/spreadsheetml/2006/main">
  <c r="Q134" i="1"/>
  <c r="E134" s="1"/>
  <c r="Q37"/>
  <c r="AB65"/>
  <c r="Q65"/>
  <c r="AM59"/>
  <c r="AM60"/>
  <c r="AM61"/>
  <c r="AM62"/>
  <c r="AM63"/>
  <c r="AM64"/>
  <c r="AB59"/>
  <c r="AB60"/>
  <c r="AB61"/>
  <c r="AB62"/>
  <c r="AB63"/>
  <c r="AB64"/>
  <c r="Q59"/>
  <c r="E59" s="1"/>
  <c r="Q60"/>
  <c r="Q61"/>
  <c r="Q62"/>
  <c r="Q63"/>
  <c r="Q64"/>
  <c r="E64" s="1"/>
  <c r="Q133"/>
  <c r="AB133"/>
  <c r="AM133"/>
  <c r="E133" s="1"/>
  <c r="E98"/>
  <c r="E60"/>
  <c r="E61"/>
  <c r="E62"/>
  <c r="E63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M49"/>
  <c r="AM50"/>
  <c r="AM51"/>
  <c r="AM52"/>
  <c r="AM53"/>
  <c r="AM54"/>
  <c r="AM55"/>
  <c r="AM56"/>
  <c r="AM57"/>
  <c r="AM58"/>
  <c r="Q35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04"/>
  <c r="Q105"/>
  <c r="Q106"/>
  <c r="Q107"/>
  <c r="Q108"/>
  <c r="E108" s="1"/>
  <c r="Q109"/>
  <c r="Q110"/>
  <c r="E110" s="1"/>
  <c r="Q111"/>
  <c r="Q112"/>
  <c r="E112" s="1"/>
  <c r="Q113"/>
  <c r="Q114"/>
  <c r="Q115"/>
  <c r="Q116"/>
  <c r="Q117"/>
  <c r="Q118"/>
  <c r="E118" s="1"/>
  <c r="Q119"/>
  <c r="Q120"/>
  <c r="Q121"/>
  <c r="E121" s="1"/>
  <c r="Q122"/>
  <c r="Q123"/>
  <c r="Q124"/>
  <c r="E124" s="1"/>
  <c r="Q125"/>
  <c r="Q126"/>
  <c r="Q127"/>
  <c r="E127" s="1"/>
  <c r="Q128"/>
  <c r="E128" s="1"/>
  <c r="Q129"/>
  <c r="E129" s="1"/>
  <c r="Q130"/>
  <c r="E130" s="1"/>
  <c r="Q131"/>
  <c r="E131" s="1"/>
  <c r="Q132"/>
  <c r="Q104"/>
  <c r="E111"/>
  <c r="E113"/>
  <c r="E117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70"/>
  <c r="Q48"/>
  <c r="Q49"/>
  <c r="E49" s="1"/>
  <c r="Q50"/>
  <c r="E50" s="1"/>
  <c r="Q51"/>
  <c r="E51" s="1"/>
  <c r="Q52"/>
  <c r="E52" s="1"/>
  <c r="Q53"/>
  <c r="E53" s="1"/>
  <c r="Q54"/>
  <c r="E54" s="1"/>
  <c r="Q55"/>
  <c r="E55" s="1"/>
  <c r="Q56"/>
  <c r="E56" s="1"/>
  <c r="Q57"/>
  <c r="Q58"/>
  <c r="E58" s="1"/>
  <c r="AM18"/>
  <c r="AM19"/>
  <c r="AM20"/>
  <c r="AM21"/>
  <c r="AM22"/>
  <c r="AM23"/>
  <c r="AM24"/>
  <c r="AM17"/>
  <c r="AB18"/>
  <c r="AB19"/>
  <c r="AB20"/>
  <c r="AB21"/>
  <c r="AB22"/>
  <c r="AB23"/>
  <c r="AB24"/>
  <c r="AB17"/>
  <c r="Q18"/>
  <c r="Q19"/>
  <c r="Q20"/>
  <c r="E20" s="1"/>
  <c r="Q21"/>
  <c r="Q22"/>
  <c r="E22" s="1"/>
  <c r="Q23"/>
  <c r="Q24"/>
  <c r="E24" s="1"/>
  <c r="Q17"/>
  <c r="E17" s="1"/>
  <c r="AM5"/>
  <c r="AM6"/>
  <c r="AM7"/>
  <c r="AM8"/>
  <c r="AM9"/>
  <c r="AM4"/>
  <c r="AB5"/>
  <c r="AB6"/>
  <c r="AB7"/>
  <c r="AB8"/>
  <c r="AB9"/>
  <c r="AB4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Q31"/>
  <c r="E31" s="1"/>
  <c r="Q32"/>
  <c r="E32" s="1"/>
  <c r="Q33"/>
  <c r="E33" s="1"/>
  <c r="Q34"/>
  <c r="Q36"/>
  <c r="E37"/>
  <c r="Q38"/>
  <c r="E38" s="1"/>
  <c r="Q39"/>
  <c r="E39" s="1"/>
  <c r="Q40"/>
  <c r="E40" s="1"/>
  <c r="Q41"/>
  <c r="Q42"/>
  <c r="Q43"/>
  <c r="Q44"/>
  <c r="E44" s="1"/>
  <c r="Q45"/>
  <c r="E45" s="1"/>
  <c r="Q46"/>
  <c r="Q47"/>
  <c r="E47" s="1"/>
  <c r="AM30"/>
  <c r="Q30"/>
  <c r="E30" s="1"/>
  <c r="Q5"/>
  <c r="E5" s="1"/>
  <c r="Q6"/>
  <c r="E6" s="1"/>
  <c r="Q7"/>
  <c r="Q8"/>
  <c r="E8" s="1"/>
  <c r="Q9"/>
  <c r="Q4"/>
  <c r="E96" l="1"/>
  <c r="E92"/>
  <c r="E90"/>
  <c r="E115"/>
  <c r="E35"/>
  <c r="E48"/>
  <c r="E93"/>
  <c r="E87"/>
  <c r="E77"/>
  <c r="E97"/>
  <c r="E46"/>
  <c r="E109"/>
  <c r="E74"/>
  <c r="E57"/>
  <c r="E104"/>
  <c r="E73"/>
  <c r="E70"/>
  <c r="E34"/>
  <c r="E36"/>
  <c r="E132"/>
  <c r="E41"/>
  <c r="E42"/>
  <c r="E88"/>
  <c r="E72"/>
  <c r="E122"/>
  <c r="E106"/>
  <c r="E107"/>
  <c r="E86"/>
  <c r="E91"/>
  <c r="E126"/>
  <c r="E95"/>
  <c r="E94"/>
  <c r="E84"/>
  <c r="E79"/>
  <c r="E75"/>
  <c r="E71"/>
  <c r="E78"/>
  <c r="E114"/>
  <c r="E76"/>
  <c r="E82"/>
  <c r="E89"/>
  <c r="E80"/>
  <c r="E65"/>
  <c r="E43"/>
  <c r="E120"/>
  <c r="E85"/>
  <c r="E83"/>
  <c r="E81"/>
  <c r="E125"/>
  <c r="E23"/>
  <c r="E21"/>
  <c r="E119"/>
  <c r="E19"/>
  <c r="E105"/>
  <c r="E18"/>
  <c r="E123"/>
  <c r="E116"/>
  <c r="E4"/>
  <c r="E9"/>
  <c r="E7"/>
</calcChain>
</file>

<file path=xl/sharedStrings.xml><?xml version="1.0" encoding="utf-8"?>
<sst xmlns="http://schemas.openxmlformats.org/spreadsheetml/2006/main" count="868" uniqueCount="290">
  <si>
    <t>Протокол олимпиады по информатике  7 класс</t>
  </si>
  <si>
    <t>№ п\п</t>
  </si>
  <si>
    <t>ОУ</t>
  </si>
  <si>
    <t>Кл</t>
  </si>
  <si>
    <t>ФИО участника (полностью)</t>
  </si>
  <si>
    <t>Баллы</t>
  </si>
  <si>
    <t>Место</t>
  </si>
  <si>
    <t>Задача №1</t>
  </si>
  <si>
    <t>Задача 2</t>
  </si>
  <si>
    <t>Задача 3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</si>
  <si>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</si>
  <si>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</si>
  <si>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</si>
  <si>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</si>
  <si>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</si>
  <si>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</si>
  <si>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</si>
  <si>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</si>
  <si>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</si>
  <si>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</si>
  <si>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Протокол олимпиады по информатике  8 класс</t>
  </si>
  <si>
    <t>Позднякова Александра Витальевна</t>
  </si>
  <si>
    <t>Протокол олимпиады по информатике  9  класс</t>
  </si>
  <si>
    <t>Забелина Галина Сергеевна</t>
  </si>
  <si>
    <t xml:space="preserve">Бабушкин Александр Павлович </t>
  </si>
  <si>
    <t>Нерадовский Игорь Алексеевич</t>
  </si>
  <si>
    <t>Плотников Святослав Иванович</t>
  </si>
  <si>
    <t>Хорошавцев Никита Денисович</t>
  </si>
  <si>
    <t>Бернанс Павел Евгеньевич</t>
  </si>
  <si>
    <t>Ван Андрей Андреевич</t>
  </si>
  <si>
    <t>Протокол олимпиады по информатике  10  класс</t>
  </si>
  <si>
    <t>Протокол олимпиады по информатике  11  класс</t>
  </si>
  <si>
    <t>Дата:</t>
  </si>
  <si>
    <t>Председатель предметной комиссии:</t>
  </si>
  <si>
    <t xml:space="preserve">Члены предметной комиссии: </t>
  </si>
  <si>
    <t>всего</t>
  </si>
  <si>
    <t>Киреев Кирилл Константинович</t>
  </si>
  <si>
    <t>Башкуева Елизавета Олеговна</t>
  </si>
  <si>
    <t>Воловик Елизавета Васильевна</t>
  </si>
  <si>
    <t>Гордеев Иван Евгеньевич</t>
  </si>
  <si>
    <t>Даурцев Марат Петрович</t>
  </si>
  <si>
    <t>Бронников Василий Алексеевич</t>
  </si>
  <si>
    <t>Инф-8-01</t>
  </si>
  <si>
    <t>Инф-8-02</t>
  </si>
  <si>
    <t>Инф-8-03</t>
  </si>
  <si>
    <t>Инф-8-04</t>
  </si>
  <si>
    <t>Инф-8-05</t>
  </si>
  <si>
    <t>Инф-8-06</t>
  </si>
  <si>
    <t>Инф-8-07</t>
  </si>
  <si>
    <t>Инф-8-08</t>
  </si>
  <si>
    <t>Бронников Кирилл Вячеславович</t>
  </si>
  <si>
    <t>Мальцев Андрей Александрович</t>
  </si>
  <si>
    <t>Михайлова Яна Владимировна</t>
  </si>
  <si>
    <t>Никишов Дмитрий Артемович</t>
  </si>
  <si>
    <t>Федоров Иван Алексеевич</t>
  </si>
  <si>
    <t>Шишкин Руслан Николаевич</t>
  </si>
  <si>
    <t>Инф-9-01</t>
  </si>
  <si>
    <t>Инф-9-02</t>
  </si>
  <si>
    <t>Инф-9-03</t>
  </si>
  <si>
    <t>Инф-9-04</t>
  </si>
  <si>
    <t>Инф-9-05</t>
  </si>
  <si>
    <t>Инф-9-06</t>
  </si>
  <si>
    <t>Инф-9-07</t>
  </si>
  <si>
    <t>Инф-9-08</t>
  </si>
  <si>
    <t>Инф-9-09</t>
  </si>
  <si>
    <t>Инф-9-10</t>
  </si>
  <si>
    <t>Инф-9-11</t>
  </si>
  <si>
    <t>Инф-9-12</t>
  </si>
  <si>
    <t>Инф-9-13</t>
  </si>
  <si>
    <t>Инф-9-14</t>
  </si>
  <si>
    <t>Инф-9-15</t>
  </si>
  <si>
    <t>Инф-9-16</t>
  </si>
  <si>
    <t>Инф-9-17</t>
  </si>
  <si>
    <t>Инф-9-18</t>
  </si>
  <si>
    <t>Инф-9-19</t>
  </si>
  <si>
    <t>Инф-9-20</t>
  </si>
  <si>
    <t>Инф-9-21</t>
  </si>
  <si>
    <t>Инф-9-22</t>
  </si>
  <si>
    <t>Инф-9-23</t>
  </si>
  <si>
    <t>Инф-9-24</t>
  </si>
  <si>
    <t>Инф-9-25</t>
  </si>
  <si>
    <t>Инф-9-26</t>
  </si>
  <si>
    <t>Инф-9-27</t>
  </si>
  <si>
    <t>Инф-9-28</t>
  </si>
  <si>
    <t>Инф-9-29</t>
  </si>
  <si>
    <t>Бойченко Денис Александрович</t>
  </si>
  <si>
    <t>Воронков Валентин Александрович</t>
  </si>
  <si>
    <t>Липендина Ксения Александровна</t>
  </si>
  <si>
    <t>Лягоцкий Максим Владимирович</t>
  </si>
  <si>
    <t>Муромов Игорь Евгеньевич</t>
  </si>
  <si>
    <t>Чемусов Максим Сергеевич</t>
  </si>
  <si>
    <t>ФИО учителя, подготовившего участника (полностью)</t>
  </si>
  <si>
    <t>Михайлов Егор Иванович</t>
  </si>
  <si>
    <t>Шивкова Наталья Михайловна</t>
  </si>
  <si>
    <t>Количество баллов</t>
  </si>
  <si>
    <t>Рейтинг</t>
  </si>
  <si>
    <t>Иванова Юлия Владимировна</t>
  </si>
  <si>
    <t>№ п/п</t>
  </si>
  <si>
    <t>код</t>
  </si>
  <si>
    <t>Ухова Анжела Рамильевна</t>
  </si>
  <si>
    <t>Соболь Любовь Романовна</t>
  </si>
  <si>
    <t>Семенова Нина Степановна</t>
  </si>
  <si>
    <t>Красоткина Наталья Геннадьевна</t>
  </si>
  <si>
    <t>Мифтахова Зухра Хасановна</t>
  </si>
  <si>
    <t>Раднаева Гэлэгма Викторовна</t>
  </si>
  <si>
    <t>Класс</t>
  </si>
  <si>
    <t>Карелина Наталья Владимировна</t>
  </si>
  <si>
    <t>Степанова Наталья Сергеевна</t>
  </si>
  <si>
    <t>Шилина Ирина Геннадьевна</t>
  </si>
  <si>
    <t>Кабанова Олеся Николаевна</t>
  </si>
  <si>
    <t>Мишина Наталья Владимировна</t>
  </si>
  <si>
    <t>Багин Дмитрий Викторович</t>
  </si>
  <si>
    <t>Фалилеева Евгения Александровна</t>
  </si>
  <si>
    <t>Акинфеева Марина Тулегеновна</t>
  </si>
  <si>
    <t>Гришин Дмитрий Иванович</t>
  </si>
  <si>
    <t>Анисимова Елена Викторовна</t>
  </si>
  <si>
    <t>Дугарнимаев Булат Баторович</t>
  </si>
  <si>
    <t>Протокол олимпиады по информатике 9 класс</t>
  </si>
  <si>
    <t>Суворова Елена Леонидовна</t>
  </si>
  <si>
    <t xml:space="preserve">Барышева Ирина Александровна </t>
  </si>
  <si>
    <t>Вансили Роман Сергеевич</t>
  </si>
  <si>
    <t>Пермякова Елена Валентиновна</t>
  </si>
  <si>
    <t xml:space="preserve">Гончарова Елена Владимировна </t>
  </si>
  <si>
    <t xml:space="preserve">Короткова Ольга Сергеевна </t>
  </si>
  <si>
    <t>Василькова Надежда Константиновна</t>
  </si>
  <si>
    <t>Юринский Евгений Александрович</t>
  </si>
  <si>
    <t>Протокол олимпиады по информатике 10 класс</t>
  </si>
  <si>
    <t>Ноздрина Наталья Александровна</t>
  </si>
  <si>
    <t>Протокол олимпиады по информатике 11 класс</t>
  </si>
  <si>
    <t>Кошелев Дмитрий Алексеевич</t>
  </si>
  <si>
    <t>Кошевенко Анастясия Максимовна</t>
  </si>
  <si>
    <t>Пастухов Владислав Александрович</t>
  </si>
  <si>
    <t>Фокин Андрей Николаевич</t>
  </si>
  <si>
    <t>Хрущев Виктор Александрович</t>
  </si>
  <si>
    <t>Пихтовников Алескей Андреевич</t>
  </si>
  <si>
    <t>Путинцева Варвара Юрьевна</t>
  </si>
  <si>
    <t>СОШ№11</t>
  </si>
  <si>
    <t>МГ № 12</t>
  </si>
  <si>
    <t>СОШ №19</t>
  </si>
  <si>
    <t>Г №21</t>
  </si>
  <si>
    <t>СОШ № 47</t>
  </si>
  <si>
    <t>СОШ №47</t>
  </si>
  <si>
    <t>СОШ №50</t>
  </si>
  <si>
    <t>Зарубина Вера Федоровна</t>
  </si>
  <si>
    <t>Путилина Оксана Сергеевна</t>
  </si>
  <si>
    <t>Веслополова Ирина Аркадьевна</t>
  </si>
  <si>
    <t xml:space="preserve">Владимиров Вадим Сергеевич </t>
  </si>
  <si>
    <t>Миронов Павел Андреевич</t>
  </si>
  <si>
    <t>Шапошников Данил Максимович</t>
  </si>
  <si>
    <t>Якимов Евгений Викторович</t>
  </si>
  <si>
    <t>Смирнов Никита Сергеевич</t>
  </si>
  <si>
    <t>Губоян Эдуард Татевосович</t>
  </si>
  <si>
    <t>СОШ№9</t>
  </si>
  <si>
    <t>МГ №12</t>
  </si>
  <si>
    <t xml:space="preserve">СОШ №14 </t>
  </si>
  <si>
    <t>Федорова Наталья Алексеевна</t>
  </si>
  <si>
    <t>Жамсаранова Ангелина Саяновна</t>
  </si>
  <si>
    <t>Мезенцев Андрей Денисович</t>
  </si>
  <si>
    <t>Михайлова Софья Константиновна</t>
  </si>
  <si>
    <t>Степанов Степан Михайлович</t>
  </si>
  <si>
    <t>Иванов Владимир Алексеевич</t>
  </si>
  <si>
    <t>Сумарокова Дарья Сергеевна</t>
  </si>
  <si>
    <t>Давыдов Григорий Романович</t>
  </si>
  <si>
    <t>Шляхтицкий Даниил Михайлович</t>
  </si>
  <si>
    <t>Семенов Максим Антонович</t>
  </si>
  <si>
    <t>Яковлев Андрей Дмитриевич</t>
  </si>
  <si>
    <t>Карнаков Никита Дмитриевич</t>
  </si>
  <si>
    <t>Крапива Алексей Павлович</t>
  </si>
  <si>
    <t>Гамладжян Арутюн Мелконович</t>
  </si>
  <si>
    <t>Бастригин Егор Александрович</t>
  </si>
  <si>
    <t>Гунчик Александра Вячеславовна</t>
  </si>
  <si>
    <t>Гильденштерн Сергей Вячеславович</t>
  </si>
  <si>
    <t>Божедомов Данил Максимович</t>
  </si>
  <si>
    <t>Тарасов Архип Алексеевич</t>
  </si>
  <si>
    <t>Якунин Олег Сергеевич</t>
  </si>
  <si>
    <t>Мотренников Никита Витальевич</t>
  </si>
  <si>
    <t>Данзанов Юрий Бэлигтович</t>
  </si>
  <si>
    <t>Горленко Виктор Владимирович</t>
  </si>
  <si>
    <t>Хомяков Станислав Антонович</t>
  </si>
  <si>
    <t>Капанин Владислав Константинович</t>
  </si>
  <si>
    <t>Татауров Руслан Борисович</t>
  </si>
  <si>
    <t>Барило Василий Андреевич</t>
  </si>
  <si>
    <t>Муродов Илья Назаръалиевич</t>
  </si>
  <si>
    <t>Маслаков Артём Алексеевич</t>
  </si>
  <si>
    <t>Степанова Наталия Романовна</t>
  </si>
  <si>
    <t>Инф-9-30</t>
  </si>
  <si>
    <t>Инф-9-31</t>
  </si>
  <si>
    <t>Инф-9-32</t>
  </si>
  <si>
    <t>Инф-9-33</t>
  </si>
  <si>
    <t>Инф-9-34</t>
  </si>
  <si>
    <t>Инф-9-35</t>
  </si>
  <si>
    <t>Прокофьев Кирилл Дмитриевич</t>
  </si>
  <si>
    <t>Климова Оксана Игоревна</t>
  </si>
  <si>
    <t>Глотова Елена Борисовна</t>
  </si>
  <si>
    <t>Субботина Любовь Игоревна</t>
  </si>
  <si>
    <t>Долгова Любовь Васильевна</t>
  </si>
  <si>
    <t> Пьянникова Надежда Сергеевна</t>
  </si>
  <si>
    <t>Смирнов Борис Александрович</t>
  </si>
  <si>
    <t>Мукуфа Екатерина Николаевна</t>
  </si>
  <si>
    <t>Волобуева Оксана Викторовна</t>
  </si>
  <si>
    <t>Лобанкова Олеся Сергеевна</t>
  </si>
  <si>
    <t>СОШ №10</t>
  </si>
  <si>
    <t>СОШ №1</t>
  </si>
  <si>
    <t>СОШ №2</t>
  </si>
  <si>
    <t>СОШ  №3</t>
  </si>
  <si>
    <t>МЯГ№ 4</t>
  </si>
  <si>
    <t>МЯГ №4</t>
  </si>
  <si>
    <t>СОШ №7</t>
  </si>
  <si>
    <t>СОШ  №8</t>
  </si>
  <si>
    <t>СОШ  №9</t>
  </si>
  <si>
    <t xml:space="preserve">СОШ №13 </t>
  </si>
  <si>
    <t>СОШ №14</t>
  </si>
  <si>
    <t>СОШ №15</t>
  </si>
  <si>
    <t>СОШ №22</t>
  </si>
  <si>
    <t>СОШ  №24</t>
  </si>
  <si>
    <t>СОШ №26</t>
  </si>
  <si>
    <t>СОШ №27</t>
  </si>
  <si>
    <t>СОШ №33</t>
  </si>
  <si>
    <t>СОШ №36</t>
  </si>
  <si>
    <t>СОШ №38</t>
  </si>
  <si>
    <t>СОШ №45</t>
  </si>
  <si>
    <t>СОШ №46</t>
  </si>
  <si>
    <t>СОШ №48</t>
  </si>
  <si>
    <t>СОШ №49</t>
  </si>
  <si>
    <t>Романова Ирина Сергеевна</t>
  </si>
  <si>
    <t>Дарижапов Артем Батоевич</t>
  </si>
  <si>
    <t>Панин Александр Валерьевич</t>
  </si>
  <si>
    <t xml:space="preserve">Харасов Владислав Александрович </t>
  </si>
  <si>
    <t>Задорожных Елизавета Александровна</t>
  </si>
  <si>
    <t>Елгин Андрей Борисович</t>
  </si>
  <si>
    <t>Подойницина Полина Алексеевна</t>
  </si>
  <si>
    <t>Жамкочян Диана Викторовна</t>
  </si>
  <si>
    <t>Попов Александр Александрович</t>
  </si>
  <si>
    <t>Еманов Сергей Владимирович</t>
  </si>
  <si>
    <t>Ганин Вячеслав Александрович</t>
  </si>
  <si>
    <t>Манжос Андрей Ильич</t>
  </si>
  <si>
    <t>Житарь Никита Андреевич</t>
  </si>
  <si>
    <t>Ревединский Кирилл Дмитриевич</t>
  </si>
  <si>
    <t>Былков Степан Александрович</t>
  </si>
  <si>
    <t>Смирнов Ярослав Константинович</t>
  </si>
  <si>
    <t>Войлошников Виталий Андреевич</t>
  </si>
  <si>
    <t>Андрейчук Андрей Дмитриеваич</t>
  </si>
  <si>
    <t>Сергеев Никита Алексевич</t>
  </si>
  <si>
    <t>Бадюл Олег Андреевич</t>
  </si>
  <si>
    <t xml:space="preserve">Тузов Дмитрий Сергеевич </t>
  </si>
  <si>
    <t xml:space="preserve">СОШ №27 </t>
  </si>
  <si>
    <t>Лысякова Мария Борисовна</t>
  </si>
  <si>
    <t xml:space="preserve">СОШ №8 </t>
  </si>
  <si>
    <t>СОШ №9</t>
  </si>
  <si>
    <t>СОШ №11</t>
  </si>
  <si>
    <t>СОШ №24</t>
  </si>
  <si>
    <t>СОШ №30</t>
  </si>
  <si>
    <t>СОШ №40</t>
  </si>
  <si>
    <t>СОШ №42</t>
  </si>
  <si>
    <t>Будников Даниил Павлович</t>
  </si>
  <si>
    <t>Островский Владимир Сергеевич</t>
  </si>
  <si>
    <t>Белокрылов Глеб Сергеевич</t>
  </si>
  <si>
    <t>Ковалева Анна Павловна</t>
  </si>
  <si>
    <t>Мингазов Руслан Валерьевич</t>
  </si>
  <si>
    <t>Мальцев Егор Игоревич</t>
  </si>
  <si>
    <t>Терехин Никита Дмитриевич</t>
  </si>
  <si>
    <t>Крейсманн Кирилл Витальевич</t>
  </si>
  <si>
    <t>АкимоваИрина Анатольевна</t>
  </si>
  <si>
    <t>Паздников Алексей Валерьевич</t>
  </si>
  <si>
    <t>Глазков АрсенийЕвгеньевич</t>
  </si>
  <si>
    <t>Куклин Захар Алексеевич</t>
  </si>
  <si>
    <t>Викулин Владимир Андреевич</t>
  </si>
  <si>
    <t>Булгару Григораш Сергеевич</t>
  </si>
  <si>
    <t>Крупка Ирина Ивановная</t>
  </si>
  <si>
    <t>Трубников Александр Владимирович</t>
  </si>
  <si>
    <t>Вярьвельский Александр</t>
  </si>
  <si>
    <t>Снагатулина Ольга Рафаиловна</t>
  </si>
  <si>
    <t>Шемякина Валентина Владимировна</t>
  </si>
  <si>
    <t>Герасимова Ирина Андреевна</t>
  </si>
  <si>
    <t>Забелина Галина Валерьевна</t>
  </si>
  <si>
    <t>СОШ №5</t>
  </si>
  <si>
    <t>СОШ №25</t>
  </si>
  <si>
    <t>СОШ №3</t>
  </si>
  <si>
    <t xml:space="preserve">СОШ №13   </t>
  </si>
  <si>
    <t>СОШ №17</t>
  </si>
  <si>
    <t>СОШ  №22</t>
  </si>
  <si>
    <t> СОШ №24</t>
  </si>
  <si>
    <t>СОШ  №30</t>
  </si>
  <si>
    <t>Черданцев</t>
  </si>
  <si>
    <t>Ожегин Данил Андреевич</t>
  </si>
  <si>
    <t>Инф-9-36</t>
  </si>
  <si>
    <t>Рудых Александр Валерьевич</t>
  </si>
  <si>
    <t xml:space="preserve">не компилируется </t>
  </si>
  <si>
    <t>Ошибка компиляции, недопустимый тип данных для переменной n</t>
  </si>
  <si>
    <t>максимальный балл- 300</t>
  </si>
</sst>
</file>

<file path=xl/styles.xml><?xml version="1.0" encoding="utf-8"?>
<styleSheet xmlns="http://schemas.openxmlformats.org/spreadsheetml/2006/main"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168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3" xfId="0" applyBorder="1"/>
    <xf numFmtId="1" fontId="3" fillId="0" borderId="2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/>
    </xf>
    <xf numFmtId="1" fontId="5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top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1" fontId="8" fillId="0" borderId="2" xfId="0" applyNumberFormat="1" applyFont="1" applyBorder="1" applyAlignment="1">
      <alignment horizontal="left" vertical="top"/>
    </xf>
    <xf numFmtId="1" fontId="11" fillId="0" borderId="2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1" fontId="3" fillId="0" borderId="7" xfId="0" applyNumberFormat="1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/>
    <xf numFmtId="0" fontId="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1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/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0" xfId="0" applyFont="1"/>
    <xf numFmtId="0" fontId="8" fillId="0" borderId="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15" fillId="0" borderId="0" xfId="0" applyFont="1" applyAlignment="1"/>
    <xf numFmtId="0" fontId="8" fillId="0" borderId="2" xfId="0" applyFont="1" applyBorder="1" applyAlignment="1">
      <alignment horizontal="left" wrapText="1"/>
    </xf>
    <xf numFmtId="0" fontId="6" fillId="0" borderId="2" xfId="0" applyFont="1" applyBorder="1"/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0" fontId="12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14" fontId="0" fillId="0" borderId="1" xfId="0" applyNumberFormat="1" applyFont="1" applyBorder="1"/>
    <xf numFmtId="0" fontId="0" fillId="0" borderId="2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6" fillId="0" borderId="0" xfId="0" applyFont="1"/>
    <xf numFmtId="0" fontId="8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10" sqref="E10"/>
    </sheetView>
  </sheetViews>
  <sheetFormatPr defaultRowHeight="12.75"/>
  <cols>
    <col min="2" max="2" width="10.7109375" bestFit="1" customWidth="1"/>
    <col min="4" max="4" width="40" customWidth="1"/>
    <col min="5" max="5" width="36.42578125" customWidth="1"/>
    <col min="6" max="6" width="13.85546875" customWidth="1"/>
  </cols>
  <sheetData>
    <row r="1" spans="1:8" ht="18.75">
      <c r="A1" s="145" t="s">
        <v>0</v>
      </c>
      <c r="B1" s="145"/>
      <c r="C1" s="145"/>
      <c r="D1" s="145"/>
      <c r="E1" s="145"/>
      <c r="F1" s="145"/>
      <c r="G1" s="145"/>
    </row>
    <row r="2" spans="1:8" ht="31.5">
      <c r="A2" s="25" t="s">
        <v>1</v>
      </c>
      <c r="B2" s="25" t="s">
        <v>2</v>
      </c>
      <c r="C2" s="25" t="s">
        <v>105</v>
      </c>
      <c r="D2" s="25" t="s">
        <v>4</v>
      </c>
      <c r="E2" s="26" t="s">
        <v>91</v>
      </c>
      <c r="F2" s="26" t="s">
        <v>94</v>
      </c>
      <c r="G2" s="26" t="s">
        <v>6</v>
      </c>
      <c r="H2" s="138" t="s">
        <v>95</v>
      </c>
    </row>
    <row r="3" spans="1:8" ht="18.75">
      <c r="A3" s="17">
        <v>1</v>
      </c>
      <c r="B3" s="47" t="s">
        <v>136</v>
      </c>
      <c r="C3" s="35">
        <v>7</v>
      </c>
      <c r="D3" s="41" t="s">
        <v>130</v>
      </c>
      <c r="E3" s="41" t="s">
        <v>143</v>
      </c>
      <c r="F3" s="35">
        <v>0</v>
      </c>
      <c r="G3" s="38"/>
      <c r="H3" s="79"/>
    </row>
    <row r="4" spans="1:8" ht="18.75">
      <c r="A4" s="17">
        <v>2</v>
      </c>
      <c r="B4" s="47" t="s">
        <v>137</v>
      </c>
      <c r="C4" s="35">
        <v>7</v>
      </c>
      <c r="D4" s="41" t="s">
        <v>131</v>
      </c>
      <c r="E4" s="41" t="s">
        <v>96</v>
      </c>
      <c r="F4" s="35">
        <v>0</v>
      </c>
      <c r="G4" s="37"/>
      <c r="H4" s="79"/>
    </row>
    <row r="5" spans="1:8" ht="18.75">
      <c r="A5" s="17">
        <v>3</v>
      </c>
      <c r="B5" s="50" t="s">
        <v>141</v>
      </c>
      <c r="C5" s="35">
        <v>7</v>
      </c>
      <c r="D5" s="41" t="s">
        <v>134</v>
      </c>
      <c r="E5" s="41" t="s">
        <v>92</v>
      </c>
      <c r="F5" s="35">
        <v>0</v>
      </c>
      <c r="G5" s="37"/>
      <c r="H5" s="79"/>
    </row>
    <row r="6" spans="1:8" ht="18.75">
      <c r="A6" s="17">
        <v>4</v>
      </c>
      <c r="B6" s="51" t="s">
        <v>138</v>
      </c>
      <c r="C6" s="35">
        <v>7</v>
      </c>
      <c r="D6" s="41" t="s">
        <v>132</v>
      </c>
      <c r="E6" s="41" t="s">
        <v>113</v>
      </c>
      <c r="F6" s="35"/>
      <c r="G6" s="37"/>
      <c r="H6" s="79"/>
    </row>
    <row r="7" spans="1:8" ht="18.75">
      <c r="A7" s="21">
        <v>5</v>
      </c>
      <c r="B7" s="47" t="s">
        <v>139</v>
      </c>
      <c r="C7" s="35">
        <v>7</v>
      </c>
      <c r="D7" s="41" t="s">
        <v>133</v>
      </c>
      <c r="E7" s="41" t="s">
        <v>144</v>
      </c>
      <c r="F7" s="35"/>
      <c r="G7" s="37"/>
      <c r="H7" s="79"/>
    </row>
    <row r="8" spans="1:8" ht="18.75">
      <c r="A8" s="21">
        <v>6</v>
      </c>
      <c r="B8" s="47" t="s">
        <v>142</v>
      </c>
      <c r="C8" s="35">
        <v>7</v>
      </c>
      <c r="D8" s="41" t="s">
        <v>135</v>
      </c>
      <c r="E8" s="41" t="s">
        <v>145</v>
      </c>
      <c r="F8" s="35"/>
      <c r="G8" s="37"/>
      <c r="H8" s="79"/>
    </row>
    <row r="10" spans="1:8" ht="15.75">
      <c r="E10" s="144" t="s">
        <v>289</v>
      </c>
    </row>
  </sheetData>
  <sortState ref="B3:H8">
    <sortCondition descending="1" ref="F3:F8"/>
  </sortState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C1" workbookViewId="0">
      <selection activeCell="F12" sqref="F12"/>
    </sheetView>
  </sheetViews>
  <sheetFormatPr defaultRowHeight="12.75"/>
  <cols>
    <col min="3" max="3" width="11.28515625" bestFit="1" customWidth="1"/>
    <col min="5" max="5" width="37.28515625" customWidth="1"/>
    <col min="6" max="6" width="36.5703125" customWidth="1"/>
    <col min="7" max="7" width="15.85546875" customWidth="1"/>
  </cols>
  <sheetData>
    <row r="1" spans="1:9" ht="18.75">
      <c r="A1" s="146" t="s">
        <v>20</v>
      </c>
      <c r="B1" s="146"/>
      <c r="C1" s="146"/>
      <c r="D1" s="146"/>
      <c r="E1" s="146"/>
      <c r="F1" s="146"/>
      <c r="G1" s="146"/>
      <c r="H1" s="146"/>
    </row>
    <row r="2" spans="1:9" ht="31.5">
      <c r="A2" s="25" t="s">
        <v>97</v>
      </c>
      <c r="B2" s="25" t="s">
        <v>98</v>
      </c>
      <c r="C2" s="25" t="s">
        <v>2</v>
      </c>
      <c r="D2" s="25" t="s">
        <v>105</v>
      </c>
      <c r="E2" s="25" t="s">
        <v>4</v>
      </c>
      <c r="F2" s="25" t="s">
        <v>91</v>
      </c>
      <c r="G2" s="26" t="s">
        <v>94</v>
      </c>
      <c r="H2" s="26" t="s">
        <v>6</v>
      </c>
      <c r="I2" s="139" t="s">
        <v>95</v>
      </c>
    </row>
    <row r="3" spans="1:9" ht="18.75">
      <c r="A3" s="22">
        <v>1</v>
      </c>
      <c r="B3" s="20" t="s">
        <v>48</v>
      </c>
      <c r="C3" s="69" t="s">
        <v>140</v>
      </c>
      <c r="D3" s="39">
        <v>8</v>
      </c>
      <c r="E3" s="66" t="s">
        <v>36</v>
      </c>
      <c r="F3" s="66" t="s">
        <v>155</v>
      </c>
      <c r="G3" s="117">
        <v>270</v>
      </c>
      <c r="H3" s="25">
        <v>1</v>
      </c>
      <c r="I3" s="131">
        <v>1</v>
      </c>
    </row>
    <row r="4" spans="1:9" ht="18.75">
      <c r="A4" s="22">
        <v>2</v>
      </c>
      <c r="B4" s="20" t="s">
        <v>45</v>
      </c>
      <c r="C4" s="68" t="s">
        <v>153</v>
      </c>
      <c r="D4" s="39">
        <v>8</v>
      </c>
      <c r="E4" s="64" t="s">
        <v>129</v>
      </c>
      <c r="F4" s="64" t="s">
        <v>96</v>
      </c>
      <c r="G4" s="117">
        <v>260</v>
      </c>
      <c r="H4" s="25">
        <v>2</v>
      </c>
      <c r="I4" s="131">
        <v>2</v>
      </c>
    </row>
    <row r="5" spans="1:9" ht="18.75">
      <c r="A5" s="22">
        <v>3</v>
      </c>
      <c r="B5" s="20" t="s">
        <v>44</v>
      </c>
      <c r="C5" s="68" t="s">
        <v>153</v>
      </c>
      <c r="D5" s="39">
        <v>8</v>
      </c>
      <c r="E5" s="64" t="s">
        <v>148</v>
      </c>
      <c r="F5" s="64" t="s">
        <v>96</v>
      </c>
      <c r="G5" s="117">
        <v>100</v>
      </c>
      <c r="H5" s="25">
        <v>4</v>
      </c>
      <c r="I5" s="131">
        <v>3</v>
      </c>
    </row>
    <row r="6" spans="1:9" ht="18.75">
      <c r="A6" s="22">
        <v>4</v>
      </c>
      <c r="B6" s="20" t="s">
        <v>43</v>
      </c>
      <c r="C6" s="68" t="s">
        <v>136</v>
      </c>
      <c r="D6" s="39">
        <v>8</v>
      </c>
      <c r="E6" s="64" t="s">
        <v>147</v>
      </c>
      <c r="F6" s="64" t="s">
        <v>143</v>
      </c>
      <c r="G6" s="39">
        <v>50</v>
      </c>
      <c r="H6" s="22"/>
      <c r="I6" s="131">
        <v>4</v>
      </c>
    </row>
    <row r="7" spans="1:9" ht="18.75">
      <c r="A7" s="22">
        <v>5</v>
      </c>
      <c r="B7" s="20" t="s">
        <v>42</v>
      </c>
      <c r="C7" s="67" t="s">
        <v>152</v>
      </c>
      <c r="D7" s="39">
        <v>8</v>
      </c>
      <c r="E7" s="63" t="s">
        <v>146</v>
      </c>
      <c r="F7" s="64" t="s">
        <v>112</v>
      </c>
      <c r="G7" s="39">
        <v>10</v>
      </c>
      <c r="H7" s="22"/>
      <c r="I7" s="131">
        <v>5</v>
      </c>
    </row>
    <row r="8" spans="1:9" ht="18.75">
      <c r="A8" s="22">
        <v>6</v>
      </c>
      <c r="B8" s="20" t="s">
        <v>46</v>
      </c>
      <c r="C8" s="68" t="s">
        <v>154</v>
      </c>
      <c r="D8" s="39">
        <v>8</v>
      </c>
      <c r="E8" s="65" t="s">
        <v>149</v>
      </c>
      <c r="F8" s="64" t="s">
        <v>99</v>
      </c>
      <c r="G8" s="39">
        <v>0</v>
      </c>
      <c r="H8" s="22"/>
      <c r="I8" s="79"/>
    </row>
    <row r="9" spans="1:9" ht="18.75">
      <c r="A9" s="22">
        <v>7</v>
      </c>
      <c r="B9" s="20" t="s">
        <v>47</v>
      </c>
      <c r="C9" s="68" t="s">
        <v>139</v>
      </c>
      <c r="D9" s="39">
        <v>8</v>
      </c>
      <c r="E9" s="64" t="s">
        <v>150</v>
      </c>
      <c r="F9" s="64" t="s">
        <v>93</v>
      </c>
      <c r="G9" s="39">
        <v>0</v>
      </c>
      <c r="H9" s="22"/>
      <c r="I9" s="79"/>
    </row>
    <row r="10" spans="1:9" ht="18.75">
      <c r="A10" s="23">
        <v>8</v>
      </c>
      <c r="B10" s="20" t="s">
        <v>49</v>
      </c>
      <c r="C10" s="68" t="s">
        <v>142</v>
      </c>
      <c r="D10" s="40">
        <v>8</v>
      </c>
      <c r="E10" s="64" t="s">
        <v>151</v>
      </c>
      <c r="F10" s="64" t="s">
        <v>145</v>
      </c>
      <c r="G10" s="40">
        <v>0</v>
      </c>
      <c r="H10" s="23"/>
      <c r="I10" s="79"/>
    </row>
    <row r="12" spans="1:9" ht="15.75">
      <c r="F12" s="144" t="s">
        <v>289</v>
      </c>
    </row>
  </sheetData>
  <sortState ref="B3:G10">
    <sortCondition descending="1" ref="G3:G10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opLeftCell="C10" workbookViewId="0">
      <selection activeCell="F40" sqref="F40"/>
    </sheetView>
  </sheetViews>
  <sheetFormatPr defaultRowHeight="15"/>
  <cols>
    <col min="1" max="1" width="9.140625" style="82"/>
    <col min="3" max="3" width="11.28515625" bestFit="1" customWidth="1"/>
    <col min="4" max="4" width="7.140625" bestFit="1" customWidth="1"/>
    <col min="5" max="5" width="38.7109375" bestFit="1" customWidth="1"/>
    <col min="6" max="6" width="36.7109375" bestFit="1" customWidth="1"/>
    <col min="7" max="7" width="14.140625" customWidth="1"/>
  </cols>
  <sheetData>
    <row r="1" spans="1:9" ht="18.75">
      <c r="A1" s="146" t="s">
        <v>117</v>
      </c>
      <c r="B1" s="146"/>
      <c r="C1" s="146"/>
      <c r="D1" s="146"/>
      <c r="E1" s="146"/>
      <c r="F1" s="146"/>
      <c r="G1" s="146"/>
      <c r="H1" s="146"/>
    </row>
    <row r="2" spans="1:9" ht="31.5">
      <c r="A2" s="25" t="s">
        <v>97</v>
      </c>
      <c r="B2" s="25" t="s">
        <v>98</v>
      </c>
      <c r="C2" s="25" t="s">
        <v>2</v>
      </c>
      <c r="D2" s="25" t="s">
        <v>105</v>
      </c>
      <c r="E2" s="25" t="s">
        <v>4</v>
      </c>
      <c r="F2" s="25" t="s">
        <v>91</v>
      </c>
      <c r="G2" s="25" t="s">
        <v>94</v>
      </c>
      <c r="H2" s="25" t="s">
        <v>6</v>
      </c>
      <c r="I2" s="140" t="s">
        <v>95</v>
      </c>
    </row>
    <row r="3" spans="1:9" ht="15.75">
      <c r="A3" s="40">
        <v>1</v>
      </c>
      <c r="B3" s="20" t="s">
        <v>80</v>
      </c>
      <c r="C3" s="47" t="s">
        <v>218</v>
      </c>
      <c r="D3" s="40">
        <v>9</v>
      </c>
      <c r="E3" s="64" t="s">
        <v>39</v>
      </c>
      <c r="F3" s="64" t="s">
        <v>102</v>
      </c>
      <c r="G3" s="135">
        <v>300</v>
      </c>
      <c r="H3" s="25">
        <v>1</v>
      </c>
      <c r="I3" s="135">
        <v>1</v>
      </c>
    </row>
    <row r="4" spans="1:9" ht="15.75">
      <c r="A4" s="40">
        <v>2</v>
      </c>
      <c r="B4" s="20" t="s">
        <v>188</v>
      </c>
      <c r="C4" s="50" t="s">
        <v>223</v>
      </c>
      <c r="D4" s="40">
        <v>9</v>
      </c>
      <c r="E4" s="66" t="s">
        <v>40</v>
      </c>
      <c r="F4" s="66" t="s">
        <v>200</v>
      </c>
      <c r="G4" s="42">
        <v>270</v>
      </c>
      <c r="H4" s="25">
        <v>2</v>
      </c>
      <c r="I4" s="135">
        <v>2</v>
      </c>
    </row>
    <row r="5" spans="1:9" ht="15.75">
      <c r="A5" s="40">
        <v>3</v>
      </c>
      <c r="B5" s="20" t="s">
        <v>73</v>
      </c>
      <c r="C5" s="47" t="s">
        <v>213</v>
      </c>
      <c r="D5" s="40">
        <v>9</v>
      </c>
      <c r="E5" s="64" t="s">
        <v>171</v>
      </c>
      <c r="F5" s="64" t="s">
        <v>195</v>
      </c>
      <c r="G5" s="42">
        <v>200</v>
      </c>
      <c r="H5" s="25">
        <v>3</v>
      </c>
      <c r="I5" s="135">
        <v>3</v>
      </c>
    </row>
    <row r="6" spans="1:9" ht="15.75">
      <c r="A6" s="40">
        <v>4</v>
      </c>
      <c r="B6" s="20" t="s">
        <v>67</v>
      </c>
      <c r="C6" s="71" t="s">
        <v>137</v>
      </c>
      <c r="D6" s="40">
        <v>9</v>
      </c>
      <c r="E6" s="75" t="s">
        <v>166</v>
      </c>
      <c r="F6" s="75" t="s">
        <v>104</v>
      </c>
      <c r="G6" s="42">
        <v>150</v>
      </c>
      <c r="H6" s="25">
        <v>4</v>
      </c>
      <c r="I6" s="135">
        <v>4</v>
      </c>
    </row>
    <row r="7" spans="1:9" ht="15.75">
      <c r="A7" s="40">
        <v>5</v>
      </c>
      <c r="B7" s="20" t="s">
        <v>81</v>
      </c>
      <c r="C7" s="70" t="s">
        <v>219</v>
      </c>
      <c r="D7" s="40">
        <v>9</v>
      </c>
      <c r="E7" s="74" t="s">
        <v>177</v>
      </c>
      <c r="F7" s="74" t="s">
        <v>122</v>
      </c>
      <c r="G7" s="42">
        <v>130</v>
      </c>
      <c r="H7" s="45"/>
      <c r="I7" s="135">
        <v>5</v>
      </c>
    </row>
    <row r="8" spans="1:9" ht="15.75">
      <c r="A8" s="40">
        <v>6</v>
      </c>
      <c r="B8" s="20" t="s">
        <v>79</v>
      </c>
      <c r="C8" s="80" t="s">
        <v>217</v>
      </c>
      <c r="D8" s="40">
        <v>9</v>
      </c>
      <c r="E8" s="77" t="s">
        <v>176</v>
      </c>
      <c r="F8" s="77" t="s">
        <v>121</v>
      </c>
      <c r="G8" s="42">
        <v>100</v>
      </c>
      <c r="H8" s="45"/>
      <c r="I8" s="135">
        <v>6</v>
      </c>
    </row>
    <row r="9" spans="1:9" ht="15.75">
      <c r="A9" s="40">
        <v>7</v>
      </c>
      <c r="B9" s="20" t="s">
        <v>83</v>
      </c>
      <c r="C9" s="49" t="s">
        <v>220</v>
      </c>
      <c r="D9" s="40">
        <v>9</v>
      </c>
      <c r="E9" s="78" t="s">
        <v>179</v>
      </c>
      <c r="F9" s="78" t="s">
        <v>197</v>
      </c>
      <c r="G9" s="42">
        <v>100</v>
      </c>
      <c r="H9" s="45"/>
      <c r="I9" s="135">
        <v>6</v>
      </c>
    </row>
    <row r="10" spans="1:9" ht="15.75">
      <c r="A10" s="40">
        <v>8</v>
      </c>
      <c r="B10" s="20" t="s">
        <v>189</v>
      </c>
      <c r="C10" s="50" t="s">
        <v>223</v>
      </c>
      <c r="D10" s="137">
        <v>9</v>
      </c>
      <c r="E10" s="41" t="s">
        <v>183</v>
      </c>
      <c r="F10" s="66" t="s">
        <v>200</v>
      </c>
      <c r="G10" s="42">
        <v>80</v>
      </c>
      <c r="H10" s="45"/>
      <c r="I10" s="135">
        <v>7</v>
      </c>
    </row>
    <row r="11" spans="1:9" ht="15.75">
      <c r="A11" s="40">
        <v>9</v>
      </c>
      <c r="B11" s="20" t="s">
        <v>285</v>
      </c>
      <c r="C11" s="126" t="s">
        <v>207</v>
      </c>
      <c r="D11" s="127">
        <v>9</v>
      </c>
      <c r="E11" s="64" t="s">
        <v>160</v>
      </c>
      <c r="F11" s="64" t="s">
        <v>193</v>
      </c>
      <c r="G11" s="42">
        <v>50</v>
      </c>
      <c r="H11" s="45"/>
      <c r="I11" s="135">
        <v>8</v>
      </c>
    </row>
    <row r="12" spans="1:9" ht="15.75">
      <c r="A12" s="40">
        <v>10</v>
      </c>
      <c r="B12" s="20" t="s">
        <v>56</v>
      </c>
      <c r="C12" s="47" t="s">
        <v>202</v>
      </c>
      <c r="D12" s="40">
        <v>9</v>
      </c>
      <c r="E12" s="64" t="s">
        <v>156</v>
      </c>
      <c r="F12" s="64" t="s">
        <v>108</v>
      </c>
      <c r="G12" s="137">
        <v>40</v>
      </c>
      <c r="H12" s="45"/>
      <c r="I12" s="135">
        <v>9</v>
      </c>
    </row>
    <row r="13" spans="1:9" ht="15.75">
      <c r="A13" s="40">
        <v>11</v>
      </c>
      <c r="B13" s="20" t="s">
        <v>59</v>
      </c>
      <c r="C13" s="47" t="s">
        <v>204</v>
      </c>
      <c r="D13" s="40">
        <v>9</v>
      </c>
      <c r="E13" s="64" t="s">
        <v>191</v>
      </c>
      <c r="F13" s="64" t="s">
        <v>192</v>
      </c>
      <c r="G13" s="42">
        <v>10</v>
      </c>
      <c r="H13" s="45"/>
      <c r="I13" s="135">
        <v>10</v>
      </c>
    </row>
    <row r="14" spans="1:9" ht="15.75">
      <c r="A14" s="40">
        <v>12</v>
      </c>
      <c r="B14" s="20" t="s">
        <v>63</v>
      </c>
      <c r="C14" s="62" t="s">
        <v>209</v>
      </c>
      <c r="D14" s="40">
        <v>9</v>
      </c>
      <c r="E14" s="64" t="s">
        <v>162</v>
      </c>
      <c r="F14" s="64" t="s">
        <v>112</v>
      </c>
      <c r="G14" s="42">
        <v>5</v>
      </c>
      <c r="H14" s="45"/>
      <c r="I14" s="135">
        <v>11</v>
      </c>
    </row>
    <row r="15" spans="1:9" ht="15.75">
      <c r="A15" s="40">
        <v>13</v>
      </c>
      <c r="B15" s="20" t="s">
        <v>60</v>
      </c>
      <c r="C15" s="50" t="s">
        <v>206</v>
      </c>
      <c r="D15" s="40">
        <v>9</v>
      </c>
      <c r="E15" s="66" t="s">
        <v>159</v>
      </c>
      <c r="F15" s="66" t="s">
        <v>114</v>
      </c>
      <c r="G15" s="42">
        <v>0</v>
      </c>
      <c r="H15" s="45"/>
      <c r="I15" s="79"/>
    </row>
    <row r="16" spans="1:9" ht="15.75">
      <c r="A16" s="40">
        <v>14</v>
      </c>
      <c r="B16" s="20" t="s">
        <v>62</v>
      </c>
      <c r="C16" s="70" t="s">
        <v>208</v>
      </c>
      <c r="D16" s="40">
        <v>9</v>
      </c>
      <c r="E16" s="74" t="s">
        <v>161</v>
      </c>
      <c r="F16" s="74" t="s">
        <v>123</v>
      </c>
      <c r="G16" s="42">
        <v>0</v>
      </c>
      <c r="H16" s="45"/>
      <c r="I16" s="79"/>
    </row>
    <row r="17" spans="1:9" ht="15.75">
      <c r="A17" s="40">
        <v>15</v>
      </c>
      <c r="B17" s="20" t="s">
        <v>64</v>
      </c>
      <c r="C17" s="47" t="s">
        <v>201</v>
      </c>
      <c r="D17" s="40">
        <v>9</v>
      </c>
      <c r="E17" s="74" t="s">
        <v>163</v>
      </c>
      <c r="F17" s="74" t="s">
        <v>194</v>
      </c>
      <c r="G17" s="42">
        <v>0</v>
      </c>
      <c r="H17" s="45"/>
      <c r="I17" s="79"/>
    </row>
    <row r="18" spans="1:9" ht="15.75">
      <c r="A18" s="40">
        <v>16</v>
      </c>
      <c r="B18" s="20" t="s">
        <v>65</v>
      </c>
      <c r="C18" s="47" t="s">
        <v>136</v>
      </c>
      <c r="D18" s="40">
        <v>9</v>
      </c>
      <c r="E18" s="64" t="s">
        <v>283</v>
      </c>
      <c r="F18" s="64" t="s">
        <v>143</v>
      </c>
      <c r="G18" s="43">
        <v>0</v>
      </c>
      <c r="H18" s="45"/>
      <c r="I18" s="79"/>
    </row>
    <row r="19" spans="1:9" ht="15.75">
      <c r="A19" s="40">
        <v>17</v>
      </c>
      <c r="B19" s="20" t="s">
        <v>66</v>
      </c>
      <c r="C19" s="47" t="s">
        <v>136</v>
      </c>
      <c r="D19" s="40">
        <v>9</v>
      </c>
      <c r="E19" s="64" t="s">
        <v>165</v>
      </c>
      <c r="F19" s="64" t="s">
        <v>143</v>
      </c>
      <c r="G19" s="42">
        <v>0</v>
      </c>
      <c r="H19" s="45"/>
      <c r="I19" s="79"/>
    </row>
    <row r="20" spans="1:9" ht="15.75">
      <c r="A20" s="40">
        <v>18</v>
      </c>
      <c r="B20" s="20" t="s">
        <v>68</v>
      </c>
      <c r="C20" s="71" t="s">
        <v>137</v>
      </c>
      <c r="D20" s="40">
        <v>9</v>
      </c>
      <c r="E20" s="75" t="s">
        <v>167</v>
      </c>
      <c r="F20" s="75" t="s">
        <v>104</v>
      </c>
      <c r="G20" s="42">
        <v>0</v>
      </c>
      <c r="H20" s="45"/>
      <c r="I20" s="79"/>
    </row>
    <row r="21" spans="1:9" ht="15.75">
      <c r="A21" s="40">
        <v>19</v>
      </c>
      <c r="B21" s="20" t="s">
        <v>69</v>
      </c>
      <c r="C21" s="70" t="s">
        <v>210</v>
      </c>
      <c r="D21" s="40">
        <v>9</v>
      </c>
      <c r="E21" s="73" t="s">
        <v>168</v>
      </c>
      <c r="F21" s="73" t="s">
        <v>120</v>
      </c>
      <c r="G21" s="42">
        <v>0</v>
      </c>
      <c r="H21" s="45"/>
      <c r="I21" s="79"/>
    </row>
    <row r="22" spans="1:9" ht="15.75">
      <c r="A22" s="40">
        <v>20</v>
      </c>
      <c r="B22" s="20" t="s">
        <v>70</v>
      </c>
      <c r="C22" s="47" t="s">
        <v>211</v>
      </c>
      <c r="D22" s="40">
        <v>9</v>
      </c>
      <c r="E22" s="64" t="s">
        <v>169</v>
      </c>
      <c r="F22" s="64" t="s">
        <v>99</v>
      </c>
      <c r="G22" s="43">
        <v>0</v>
      </c>
      <c r="H22" s="45"/>
      <c r="I22" s="79"/>
    </row>
    <row r="23" spans="1:9" ht="15.75">
      <c r="A23" s="40">
        <v>21</v>
      </c>
      <c r="B23" s="20" t="s">
        <v>71</v>
      </c>
      <c r="C23" s="47" t="s">
        <v>212</v>
      </c>
      <c r="D23" s="40">
        <v>9</v>
      </c>
      <c r="E23" s="64" t="s">
        <v>170</v>
      </c>
      <c r="F23" s="64" t="s">
        <v>100</v>
      </c>
      <c r="G23" s="42">
        <v>0</v>
      </c>
      <c r="H23" s="45"/>
      <c r="I23" s="79"/>
    </row>
    <row r="24" spans="1:9" ht="15.75">
      <c r="A24" s="40">
        <v>22</v>
      </c>
      <c r="B24" s="20" t="s">
        <v>74</v>
      </c>
      <c r="C24" s="80" t="s">
        <v>214</v>
      </c>
      <c r="D24" s="40">
        <v>9</v>
      </c>
      <c r="E24" s="73" t="s">
        <v>172</v>
      </c>
      <c r="F24" s="81" t="s">
        <v>196</v>
      </c>
      <c r="G24" s="42">
        <v>0</v>
      </c>
      <c r="H24" s="45"/>
      <c r="I24" s="79"/>
    </row>
    <row r="25" spans="1:9" ht="15.75">
      <c r="A25" s="40">
        <v>23</v>
      </c>
      <c r="B25" s="20" t="s">
        <v>77</v>
      </c>
      <c r="C25" s="50" t="s">
        <v>216</v>
      </c>
      <c r="D25" s="40">
        <v>9</v>
      </c>
      <c r="E25" s="66" t="s">
        <v>174</v>
      </c>
      <c r="F25" s="66" t="s">
        <v>109</v>
      </c>
      <c r="G25" s="42">
        <v>0</v>
      </c>
      <c r="H25" s="45"/>
      <c r="I25" s="79"/>
    </row>
    <row r="26" spans="1:9" ht="15.75">
      <c r="A26" s="40">
        <v>24</v>
      </c>
      <c r="B26" s="20" t="s">
        <v>78</v>
      </c>
      <c r="C26" s="50" t="s">
        <v>216</v>
      </c>
      <c r="D26" s="40">
        <v>9</v>
      </c>
      <c r="E26" s="66" t="s">
        <v>175</v>
      </c>
      <c r="F26" s="66" t="s">
        <v>110</v>
      </c>
      <c r="G26" s="42">
        <v>0</v>
      </c>
      <c r="H26" s="45"/>
      <c r="I26" s="79"/>
    </row>
    <row r="27" spans="1:9" ht="15.75">
      <c r="A27" s="40">
        <v>25</v>
      </c>
      <c r="B27" s="20" t="s">
        <v>84</v>
      </c>
      <c r="C27" s="47" t="s">
        <v>221</v>
      </c>
      <c r="D27" s="40">
        <v>9</v>
      </c>
      <c r="E27" s="64" t="s">
        <v>180</v>
      </c>
      <c r="F27" s="64" t="s">
        <v>198</v>
      </c>
      <c r="G27" s="42">
        <v>0</v>
      </c>
      <c r="H27" s="45"/>
      <c r="I27" s="79"/>
    </row>
    <row r="28" spans="1:9" ht="15.75">
      <c r="A28" s="40">
        <v>26</v>
      </c>
      <c r="B28" s="20" t="s">
        <v>185</v>
      </c>
      <c r="C28" s="50" t="s">
        <v>141</v>
      </c>
      <c r="D28" s="40">
        <v>9</v>
      </c>
      <c r="E28" s="66" t="s">
        <v>181</v>
      </c>
      <c r="F28" s="66" t="s">
        <v>92</v>
      </c>
      <c r="G28" s="42">
        <v>0</v>
      </c>
      <c r="H28" s="45"/>
      <c r="I28" s="79"/>
    </row>
    <row r="29" spans="1:9" ht="15.75">
      <c r="A29" s="40">
        <v>27</v>
      </c>
      <c r="B29" s="20" t="s">
        <v>187</v>
      </c>
      <c r="C29" s="47" t="s">
        <v>222</v>
      </c>
      <c r="D29" s="40">
        <v>9</v>
      </c>
      <c r="E29" s="64" t="s">
        <v>182</v>
      </c>
      <c r="F29" s="64" t="s">
        <v>199</v>
      </c>
      <c r="G29" s="42">
        <v>0</v>
      </c>
      <c r="H29" s="45"/>
      <c r="I29" s="79"/>
    </row>
    <row r="30" spans="1:9" ht="15.75">
      <c r="A30" s="40">
        <v>28</v>
      </c>
      <c r="B30" s="20" t="s">
        <v>190</v>
      </c>
      <c r="C30" s="47" t="s">
        <v>142</v>
      </c>
      <c r="D30" s="40">
        <v>9</v>
      </c>
      <c r="E30" s="64" t="s">
        <v>184</v>
      </c>
      <c r="F30" s="64" t="s">
        <v>145</v>
      </c>
      <c r="G30" s="42">
        <v>0</v>
      </c>
      <c r="H30" s="45"/>
      <c r="I30" s="79"/>
    </row>
    <row r="31" spans="1:9" ht="15.75">
      <c r="A31" s="40">
        <v>29</v>
      </c>
      <c r="B31" s="20" t="s">
        <v>72</v>
      </c>
      <c r="C31" s="47" t="s">
        <v>139</v>
      </c>
      <c r="D31" s="40">
        <v>9</v>
      </c>
      <c r="E31" s="64" t="s">
        <v>41</v>
      </c>
      <c r="F31" s="64" t="s">
        <v>93</v>
      </c>
      <c r="G31" s="42">
        <v>0</v>
      </c>
      <c r="H31" s="79"/>
      <c r="I31" s="79"/>
    </row>
    <row r="32" spans="1:9" ht="15.75">
      <c r="A32" s="40">
        <v>30</v>
      </c>
      <c r="B32" s="20" t="s">
        <v>186</v>
      </c>
      <c r="C32" s="50" t="s">
        <v>141</v>
      </c>
      <c r="D32" s="40">
        <v>9</v>
      </c>
      <c r="E32" s="66" t="s">
        <v>37</v>
      </c>
      <c r="F32" s="66" t="s">
        <v>92</v>
      </c>
      <c r="G32" s="42">
        <v>0</v>
      </c>
      <c r="H32" s="79"/>
      <c r="I32" s="79"/>
    </row>
    <row r="33" spans="1:9" ht="15.75">
      <c r="A33" s="40">
        <v>31</v>
      </c>
      <c r="B33" s="20" t="s">
        <v>57</v>
      </c>
      <c r="C33" s="48" t="s">
        <v>203</v>
      </c>
      <c r="D33" s="40">
        <v>9</v>
      </c>
      <c r="E33" s="73" t="s">
        <v>157</v>
      </c>
      <c r="F33" s="73" t="s">
        <v>125</v>
      </c>
      <c r="G33" s="42"/>
      <c r="H33" s="132"/>
      <c r="I33" s="79"/>
    </row>
    <row r="34" spans="1:9" ht="15.75">
      <c r="A34" s="40">
        <v>32</v>
      </c>
      <c r="B34" s="20" t="s">
        <v>58</v>
      </c>
      <c r="C34" s="48" t="s">
        <v>203</v>
      </c>
      <c r="D34" s="40">
        <v>9</v>
      </c>
      <c r="E34" s="73" t="s">
        <v>158</v>
      </c>
      <c r="F34" s="73" t="s">
        <v>125</v>
      </c>
      <c r="G34" s="42"/>
      <c r="H34" s="79"/>
      <c r="I34" s="79"/>
    </row>
    <row r="35" spans="1:9" ht="15.75">
      <c r="A35" s="40">
        <v>33</v>
      </c>
      <c r="B35" s="20" t="s">
        <v>61</v>
      </c>
      <c r="C35" s="70" t="s">
        <v>207</v>
      </c>
      <c r="D35" s="40">
        <v>9</v>
      </c>
      <c r="E35" s="74" t="s">
        <v>160</v>
      </c>
      <c r="F35" s="74" t="s">
        <v>193</v>
      </c>
      <c r="G35" s="42"/>
      <c r="H35" s="79"/>
      <c r="I35" s="79"/>
    </row>
    <row r="36" spans="1:9" ht="15.75">
      <c r="A36" s="40">
        <v>34</v>
      </c>
      <c r="B36" s="20" t="s">
        <v>75</v>
      </c>
      <c r="C36" s="72" t="s">
        <v>215</v>
      </c>
      <c r="D36" s="40">
        <v>9</v>
      </c>
      <c r="E36" s="76" t="s">
        <v>38</v>
      </c>
      <c r="F36" s="76" t="s">
        <v>101</v>
      </c>
      <c r="G36" s="42"/>
      <c r="H36" s="79"/>
      <c r="I36" s="79"/>
    </row>
    <row r="37" spans="1:9" ht="15.75">
      <c r="A37" s="40">
        <v>35</v>
      </c>
      <c r="B37" s="20" t="s">
        <v>76</v>
      </c>
      <c r="C37" s="72" t="s">
        <v>215</v>
      </c>
      <c r="D37" s="40">
        <v>9</v>
      </c>
      <c r="E37" s="76" t="s">
        <v>173</v>
      </c>
      <c r="F37" s="76" t="s">
        <v>101</v>
      </c>
      <c r="G37" s="42"/>
      <c r="H37" s="79"/>
      <c r="I37" s="79"/>
    </row>
    <row r="38" spans="1:9" ht="15.75">
      <c r="A38" s="86">
        <v>36</v>
      </c>
      <c r="B38" s="20" t="s">
        <v>82</v>
      </c>
      <c r="C38" s="49" t="s">
        <v>220</v>
      </c>
      <c r="D38" s="119">
        <v>9</v>
      </c>
      <c r="E38" s="78" t="s">
        <v>178</v>
      </c>
      <c r="F38" s="78" t="s">
        <v>197</v>
      </c>
      <c r="G38" s="42"/>
      <c r="H38" s="79"/>
      <c r="I38" s="79"/>
    </row>
    <row r="40" spans="1:9" ht="15.75">
      <c r="F40" s="144" t="s">
        <v>289</v>
      </c>
    </row>
  </sheetData>
  <sortState ref="B3:I38">
    <sortCondition descending="1" ref="G3:G38"/>
  </sortState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B2" sqref="B2"/>
    </sheetView>
  </sheetViews>
  <sheetFormatPr defaultRowHeight="15"/>
  <cols>
    <col min="1" max="1" width="9.140625" style="82"/>
    <col min="2" max="2" width="11.28515625" style="82" bestFit="1" customWidth="1"/>
    <col min="3" max="3" width="7.140625" style="82" bestFit="1" customWidth="1"/>
    <col min="4" max="4" width="39.42578125" style="82" customWidth="1"/>
    <col min="5" max="5" width="39.140625" style="82" bestFit="1" customWidth="1"/>
    <col min="6" max="6" width="14.7109375" style="82" customWidth="1"/>
    <col min="7" max="7" width="9.140625" style="82"/>
  </cols>
  <sheetData>
    <row r="1" spans="1:8" ht="18.75">
      <c r="A1" s="146" t="s">
        <v>126</v>
      </c>
      <c r="B1" s="146"/>
      <c r="C1" s="146"/>
      <c r="D1" s="146"/>
      <c r="E1" s="146"/>
      <c r="F1" s="146"/>
      <c r="G1" s="146"/>
    </row>
    <row r="2" spans="1:8" ht="31.5">
      <c r="A2" s="25" t="s">
        <v>97</v>
      </c>
      <c r="B2" s="25" t="s">
        <v>2</v>
      </c>
      <c r="C2" s="25" t="s">
        <v>105</v>
      </c>
      <c r="D2" s="25" t="s">
        <v>4</v>
      </c>
      <c r="E2" s="25" t="s">
        <v>91</v>
      </c>
      <c r="F2" s="25" t="s">
        <v>94</v>
      </c>
      <c r="G2" s="25" t="s">
        <v>6</v>
      </c>
      <c r="H2" s="25" t="s">
        <v>95</v>
      </c>
    </row>
    <row r="3" spans="1:8" ht="15.75" customHeight="1">
      <c r="A3" s="40">
        <v>1</v>
      </c>
      <c r="B3" s="107" t="s">
        <v>251</v>
      </c>
      <c r="C3" s="40">
        <v>10</v>
      </c>
      <c r="D3" s="73" t="s">
        <v>55</v>
      </c>
      <c r="E3" s="73" t="s">
        <v>115</v>
      </c>
      <c r="F3" s="42">
        <v>80</v>
      </c>
      <c r="G3" s="92"/>
      <c r="H3" s="42">
        <v>1</v>
      </c>
    </row>
    <row r="4" spans="1:8" ht="15.75">
      <c r="A4" s="40">
        <v>2</v>
      </c>
      <c r="B4" s="100" t="s">
        <v>153</v>
      </c>
      <c r="C4" s="40">
        <v>10</v>
      </c>
      <c r="D4" s="75" t="s">
        <v>50</v>
      </c>
      <c r="E4" s="64" t="s">
        <v>104</v>
      </c>
      <c r="F4" s="42">
        <v>70</v>
      </c>
      <c r="G4" s="92"/>
      <c r="H4" s="42">
        <v>2</v>
      </c>
    </row>
    <row r="5" spans="1:8" ht="15.75">
      <c r="A5" s="40">
        <v>3</v>
      </c>
      <c r="B5" s="100" t="s">
        <v>204</v>
      </c>
      <c r="C5" s="40">
        <v>10</v>
      </c>
      <c r="D5" s="64" t="s">
        <v>225</v>
      </c>
      <c r="E5" s="64" t="s">
        <v>107</v>
      </c>
      <c r="F5" s="42">
        <v>45</v>
      </c>
      <c r="G5" s="44"/>
      <c r="H5" s="42">
        <v>3</v>
      </c>
    </row>
    <row r="6" spans="1:8" ht="17.25" customHeight="1">
      <c r="A6" s="40">
        <v>4</v>
      </c>
      <c r="B6" s="100" t="s">
        <v>154</v>
      </c>
      <c r="C6" s="40">
        <v>10</v>
      </c>
      <c r="D6" s="64" t="s">
        <v>232</v>
      </c>
      <c r="E6" s="64" t="s">
        <v>99</v>
      </c>
      <c r="F6" s="42">
        <v>30</v>
      </c>
      <c r="G6" s="92"/>
      <c r="H6" s="42">
        <v>4</v>
      </c>
    </row>
    <row r="7" spans="1:8" ht="14.25" customHeight="1">
      <c r="A7" s="40">
        <v>5</v>
      </c>
      <c r="B7" s="103" t="s">
        <v>248</v>
      </c>
      <c r="C7" s="40">
        <v>10</v>
      </c>
      <c r="D7" s="90" t="s">
        <v>228</v>
      </c>
      <c r="E7" s="64" t="s">
        <v>119</v>
      </c>
      <c r="F7" s="42">
        <v>10</v>
      </c>
      <c r="G7" s="92"/>
      <c r="H7" s="42">
        <v>5</v>
      </c>
    </row>
    <row r="8" spans="1:8" ht="18" customHeight="1">
      <c r="A8" s="40">
        <v>6</v>
      </c>
      <c r="B8" s="103" t="s">
        <v>248</v>
      </c>
      <c r="C8" s="40">
        <v>10</v>
      </c>
      <c r="D8" s="64" t="s">
        <v>53</v>
      </c>
      <c r="E8" s="64" t="s">
        <v>119</v>
      </c>
      <c r="F8" s="42">
        <v>5</v>
      </c>
      <c r="G8" s="92"/>
      <c r="H8" s="42">
        <v>6</v>
      </c>
    </row>
    <row r="9" spans="1:8" ht="17.25" customHeight="1">
      <c r="A9" s="40">
        <v>7</v>
      </c>
      <c r="B9" s="101" t="s">
        <v>141</v>
      </c>
      <c r="C9" s="40">
        <v>10</v>
      </c>
      <c r="D9" s="66" t="s">
        <v>242</v>
      </c>
      <c r="E9" s="66" t="s">
        <v>155</v>
      </c>
      <c r="F9" s="42">
        <v>5</v>
      </c>
      <c r="G9" s="92"/>
      <c r="H9" s="142">
        <v>6</v>
      </c>
    </row>
    <row r="10" spans="1:8" ht="15.75">
      <c r="A10" s="40">
        <v>8</v>
      </c>
      <c r="B10" s="100" t="s">
        <v>202</v>
      </c>
      <c r="C10" s="40">
        <v>10</v>
      </c>
      <c r="D10" s="64" t="s">
        <v>224</v>
      </c>
      <c r="E10" s="64" t="s">
        <v>108</v>
      </c>
      <c r="F10" s="42">
        <v>0</v>
      </c>
      <c r="G10" s="44"/>
      <c r="H10" s="79"/>
    </row>
    <row r="11" spans="1:8" ht="15.75">
      <c r="A11" s="40">
        <v>9</v>
      </c>
      <c r="B11" s="101" t="s">
        <v>206</v>
      </c>
      <c r="C11" s="40">
        <v>10</v>
      </c>
      <c r="D11" s="66" t="s">
        <v>226</v>
      </c>
      <c r="E11" s="66" t="s">
        <v>114</v>
      </c>
      <c r="F11" s="42">
        <v>0</v>
      </c>
      <c r="G11" s="44"/>
      <c r="H11" s="79"/>
    </row>
    <row r="12" spans="1:8" ht="15.75">
      <c r="A12" s="40">
        <v>10</v>
      </c>
      <c r="B12" s="102" t="s">
        <v>247</v>
      </c>
      <c r="C12" s="40">
        <v>10</v>
      </c>
      <c r="D12" s="74" t="s">
        <v>227</v>
      </c>
      <c r="E12" s="74" t="s">
        <v>123</v>
      </c>
      <c r="F12" s="42">
        <v>0</v>
      </c>
      <c r="G12" s="44"/>
      <c r="H12" s="79"/>
    </row>
    <row r="13" spans="1:8" ht="15.75">
      <c r="A13" s="40">
        <v>11</v>
      </c>
      <c r="B13" s="100" t="s">
        <v>249</v>
      </c>
      <c r="C13" s="40">
        <v>10</v>
      </c>
      <c r="D13" s="64" t="s">
        <v>229</v>
      </c>
      <c r="E13" s="64" t="s">
        <v>143</v>
      </c>
      <c r="F13" s="42">
        <v>0</v>
      </c>
      <c r="G13" s="92"/>
      <c r="H13" s="79"/>
    </row>
    <row r="14" spans="1:8" ht="15.75" customHeight="1">
      <c r="A14" s="40">
        <v>12</v>
      </c>
      <c r="B14" s="100" t="s">
        <v>153</v>
      </c>
      <c r="C14" s="40">
        <v>10</v>
      </c>
      <c r="D14" s="75" t="s">
        <v>231</v>
      </c>
      <c r="E14" s="75" t="s">
        <v>104</v>
      </c>
      <c r="F14" s="42">
        <v>0</v>
      </c>
      <c r="G14" s="92"/>
      <c r="H14" s="79"/>
    </row>
    <row r="15" spans="1:8" ht="15.75" customHeight="1">
      <c r="A15" s="40">
        <v>13</v>
      </c>
      <c r="B15" s="104" t="s">
        <v>138</v>
      </c>
      <c r="C15" s="40">
        <v>10</v>
      </c>
      <c r="D15" s="73" t="s">
        <v>21</v>
      </c>
      <c r="E15" s="73" t="s">
        <v>113</v>
      </c>
      <c r="F15" s="42">
        <v>0</v>
      </c>
      <c r="G15" s="92"/>
      <c r="H15" s="79"/>
    </row>
    <row r="16" spans="1:8" ht="15.75">
      <c r="A16" s="40">
        <v>14</v>
      </c>
      <c r="B16" s="100" t="s">
        <v>213</v>
      </c>
      <c r="C16" s="40">
        <v>10</v>
      </c>
      <c r="D16" s="64" t="s">
        <v>233</v>
      </c>
      <c r="E16" s="74" t="s">
        <v>195</v>
      </c>
      <c r="F16" s="42">
        <v>0</v>
      </c>
      <c r="G16" s="92"/>
      <c r="H16" s="79"/>
    </row>
    <row r="17" spans="1:8" ht="16.5" customHeight="1">
      <c r="A17" s="40">
        <v>15</v>
      </c>
      <c r="B17" s="100" t="s">
        <v>213</v>
      </c>
      <c r="C17" s="40">
        <v>10</v>
      </c>
      <c r="D17" s="64" t="s">
        <v>234</v>
      </c>
      <c r="E17" s="64" t="s">
        <v>195</v>
      </c>
      <c r="F17" s="42">
        <v>0</v>
      </c>
      <c r="G17" s="92"/>
      <c r="H17" s="79"/>
    </row>
    <row r="18" spans="1:8" ht="16.5" customHeight="1">
      <c r="A18" s="40">
        <v>16</v>
      </c>
      <c r="B18" s="105" t="s">
        <v>250</v>
      </c>
      <c r="C18" s="40">
        <v>10</v>
      </c>
      <c r="D18" s="73" t="s">
        <v>116</v>
      </c>
      <c r="E18" s="81" t="s">
        <v>196</v>
      </c>
      <c r="F18" s="42">
        <v>0</v>
      </c>
      <c r="G18" s="92"/>
      <c r="H18" s="79"/>
    </row>
    <row r="19" spans="1:8" ht="16.5" customHeight="1">
      <c r="A19" s="40">
        <v>17</v>
      </c>
      <c r="B19" s="106" t="s">
        <v>215</v>
      </c>
      <c r="C19" s="40">
        <v>10</v>
      </c>
      <c r="D19" s="76" t="s">
        <v>235</v>
      </c>
      <c r="E19" s="76" t="s">
        <v>101</v>
      </c>
      <c r="F19" s="42">
        <v>0</v>
      </c>
      <c r="G19" s="92"/>
      <c r="H19" s="79"/>
    </row>
    <row r="20" spans="1:8" ht="16.5" customHeight="1">
      <c r="A20" s="40">
        <v>18</v>
      </c>
      <c r="B20" s="106" t="s">
        <v>215</v>
      </c>
      <c r="C20" s="40">
        <v>10</v>
      </c>
      <c r="D20" s="76" t="s">
        <v>236</v>
      </c>
      <c r="E20" s="76" t="s">
        <v>101</v>
      </c>
      <c r="F20" s="42">
        <v>0</v>
      </c>
      <c r="G20" s="92"/>
      <c r="H20" s="79"/>
    </row>
    <row r="21" spans="1:8" ht="16.5" customHeight="1">
      <c r="A21" s="40">
        <v>19</v>
      </c>
      <c r="B21" s="101" t="s">
        <v>245</v>
      </c>
      <c r="C21" s="40">
        <v>10</v>
      </c>
      <c r="D21" s="66" t="s">
        <v>238</v>
      </c>
      <c r="E21" s="66" t="s">
        <v>124</v>
      </c>
      <c r="F21" s="42">
        <v>0</v>
      </c>
      <c r="G21" s="92"/>
      <c r="H21" s="79"/>
    </row>
    <row r="22" spans="1:8" ht="16.5" customHeight="1">
      <c r="A22" s="40">
        <v>20</v>
      </c>
      <c r="B22" s="101" t="s">
        <v>253</v>
      </c>
      <c r="C22" s="40">
        <v>10</v>
      </c>
      <c r="D22" s="66" t="s">
        <v>239</v>
      </c>
      <c r="E22" s="66" t="s">
        <v>127</v>
      </c>
      <c r="F22" s="42">
        <v>0</v>
      </c>
      <c r="G22" s="92"/>
      <c r="H22" s="79"/>
    </row>
    <row r="23" spans="1:8" ht="16.5" customHeight="1">
      <c r="A23" s="40">
        <v>21</v>
      </c>
      <c r="B23" s="108" t="s">
        <v>220</v>
      </c>
      <c r="C23" s="40">
        <v>10</v>
      </c>
      <c r="D23" s="66" t="s">
        <v>244</v>
      </c>
      <c r="E23" s="78" t="s">
        <v>246</v>
      </c>
      <c r="F23" s="42">
        <v>0</v>
      </c>
      <c r="G23" s="92"/>
      <c r="H23" s="79"/>
    </row>
    <row r="24" spans="1:8" ht="16.5" customHeight="1">
      <c r="A24" s="40">
        <v>22</v>
      </c>
      <c r="B24" s="108" t="s">
        <v>220</v>
      </c>
      <c r="C24" s="40">
        <v>10</v>
      </c>
      <c r="D24" s="78" t="s">
        <v>240</v>
      </c>
      <c r="E24" s="78" t="s">
        <v>246</v>
      </c>
      <c r="F24" s="42">
        <v>0</v>
      </c>
      <c r="G24" s="92"/>
      <c r="H24" s="79"/>
    </row>
    <row r="25" spans="1:8" ht="16.5" customHeight="1">
      <c r="A25" s="40">
        <v>23</v>
      </c>
      <c r="B25" s="101" t="s">
        <v>141</v>
      </c>
      <c r="C25" s="40">
        <v>10</v>
      </c>
      <c r="D25" s="66" t="s">
        <v>241</v>
      </c>
      <c r="E25" s="66" t="s">
        <v>92</v>
      </c>
      <c r="F25" s="42">
        <v>0</v>
      </c>
      <c r="G25" s="92"/>
      <c r="H25" s="79"/>
    </row>
    <row r="26" spans="1:8" ht="16.5" customHeight="1">
      <c r="A26" s="40">
        <v>24</v>
      </c>
      <c r="B26" s="101" t="s">
        <v>223</v>
      </c>
      <c r="C26" s="40">
        <v>10</v>
      </c>
      <c r="D26" s="66" t="s">
        <v>243</v>
      </c>
      <c r="E26" s="66" t="s">
        <v>103</v>
      </c>
      <c r="F26" s="42">
        <v>0</v>
      </c>
      <c r="G26" s="92"/>
      <c r="H26" s="79"/>
    </row>
    <row r="27" spans="1:8" ht="16.5" customHeight="1">
      <c r="A27" s="40">
        <v>25</v>
      </c>
      <c r="B27" s="100" t="s">
        <v>142</v>
      </c>
      <c r="C27" s="40">
        <v>10</v>
      </c>
      <c r="D27" s="64" t="s">
        <v>54</v>
      </c>
      <c r="E27" s="64" t="s">
        <v>145</v>
      </c>
      <c r="F27" s="42">
        <v>0</v>
      </c>
      <c r="G27" s="93"/>
      <c r="H27" s="79"/>
    </row>
    <row r="28" spans="1:8" ht="16.5" customHeight="1">
      <c r="A28" s="40">
        <v>26</v>
      </c>
      <c r="B28" s="100" t="s">
        <v>245</v>
      </c>
      <c r="C28" s="64">
        <v>10</v>
      </c>
      <c r="D28" s="64" t="s">
        <v>286</v>
      </c>
      <c r="E28" s="64"/>
      <c r="F28" s="42">
        <v>0</v>
      </c>
      <c r="G28" s="64"/>
      <c r="H28" s="79"/>
    </row>
    <row r="29" spans="1:8" ht="16.5" customHeight="1">
      <c r="A29" s="40">
        <v>27</v>
      </c>
      <c r="B29" s="100" t="s">
        <v>249</v>
      </c>
      <c r="C29" s="40">
        <v>10</v>
      </c>
      <c r="D29" s="64" t="s">
        <v>230</v>
      </c>
      <c r="E29" s="64" t="s">
        <v>143</v>
      </c>
      <c r="F29" s="42"/>
      <c r="G29" s="92"/>
      <c r="H29" s="79"/>
    </row>
    <row r="30" spans="1:8" ht="16.5" customHeight="1">
      <c r="A30" s="40">
        <v>28</v>
      </c>
      <c r="B30" s="101" t="s">
        <v>245</v>
      </c>
      <c r="C30" s="40">
        <v>10</v>
      </c>
      <c r="D30" s="66" t="s">
        <v>237</v>
      </c>
      <c r="E30" s="66" t="s">
        <v>124</v>
      </c>
      <c r="F30" s="42"/>
      <c r="G30" s="92"/>
      <c r="H30" s="79"/>
    </row>
    <row r="31" spans="1:8" ht="16.5" customHeight="1">
      <c r="A31" s="40">
        <v>29</v>
      </c>
      <c r="B31" s="91" t="s">
        <v>252</v>
      </c>
      <c r="C31" s="40">
        <v>10</v>
      </c>
      <c r="D31" s="91" t="s">
        <v>51</v>
      </c>
      <c r="E31" s="91" t="s">
        <v>111</v>
      </c>
      <c r="F31" s="42"/>
      <c r="G31" s="92"/>
      <c r="H31" s="79"/>
    </row>
    <row r="32" spans="1:8" ht="16.5" customHeight="1">
      <c r="A32" s="86">
        <v>30</v>
      </c>
      <c r="B32" s="101" t="s">
        <v>223</v>
      </c>
      <c r="C32" s="119">
        <v>10</v>
      </c>
      <c r="D32" s="66" t="s">
        <v>52</v>
      </c>
      <c r="E32" s="66" t="s">
        <v>103</v>
      </c>
      <c r="F32" s="42"/>
      <c r="G32" s="92"/>
      <c r="H32" s="79"/>
    </row>
    <row r="33" spans="4:4" ht="15.75">
      <c r="D33" s="144" t="s">
        <v>289</v>
      </c>
    </row>
  </sheetData>
  <sortState ref="B3:I32">
    <sortCondition descending="1" ref="F3:F32"/>
  </sortState>
  <mergeCells count="1">
    <mergeCell ref="A1:G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B2" sqref="B2"/>
    </sheetView>
  </sheetViews>
  <sheetFormatPr defaultRowHeight="12.75"/>
  <cols>
    <col min="2" max="2" width="11" customWidth="1"/>
    <col min="4" max="4" width="38.42578125" bestFit="1" customWidth="1"/>
    <col min="5" max="5" width="39.140625" customWidth="1"/>
    <col min="6" max="6" width="15.7109375" style="24" customWidth="1"/>
  </cols>
  <sheetData>
    <row r="1" spans="1:8" ht="18.75">
      <c r="A1" s="146" t="s">
        <v>128</v>
      </c>
      <c r="B1" s="146"/>
      <c r="C1" s="146"/>
      <c r="D1" s="146"/>
      <c r="E1" s="146"/>
      <c r="F1" s="146"/>
      <c r="G1" s="146"/>
    </row>
    <row r="2" spans="1:8" ht="31.5">
      <c r="A2" s="25" t="s">
        <v>97</v>
      </c>
      <c r="B2" s="25" t="s">
        <v>2</v>
      </c>
      <c r="C2" s="25" t="s">
        <v>105</v>
      </c>
      <c r="D2" s="25" t="s">
        <v>4</v>
      </c>
      <c r="E2" s="25" t="s">
        <v>91</v>
      </c>
      <c r="F2" s="25" t="s">
        <v>94</v>
      </c>
      <c r="G2" s="25" t="s">
        <v>6</v>
      </c>
      <c r="H2" s="25" t="s">
        <v>95</v>
      </c>
    </row>
    <row r="3" spans="1:8" ht="15.75">
      <c r="A3" s="40">
        <v>1</v>
      </c>
      <c r="B3" s="69" t="s">
        <v>223</v>
      </c>
      <c r="C3" s="40">
        <v>11</v>
      </c>
      <c r="D3" s="41" t="s">
        <v>270</v>
      </c>
      <c r="E3" s="66" t="s">
        <v>103</v>
      </c>
      <c r="F3" s="42">
        <v>260</v>
      </c>
      <c r="G3" s="44">
        <v>1</v>
      </c>
      <c r="H3" s="42">
        <v>1</v>
      </c>
    </row>
    <row r="4" spans="1:8" ht="15.75">
      <c r="A4" s="109">
        <v>2</v>
      </c>
      <c r="B4" s="68" t="s">
        <v>280</v>
      </c>
      <c r="C4" s="40">
        <v>11</v>
      </c>
      <c r="D4" s="64" t="s">
        <v>85</v>
      </c>
      <c r="E4" s="64" t="s">
        <v>195</v>
      </c>
      <c r="F4" s="42">
        <v>250</v>
      </c>
      <c r="G4" s="44">
        <v>2</v>
      </c>
      <c r="H4" s="42">
        <v>2</v>
      </c>
    </row>
    <row r="5" spans="1:8" ht="15.75">
      <c r="A5" s="40">
        <v>3</v>
      </c>
      <c r="B5" s="68" t="s">
        <v>153</v>
      </c>
      <c r="C5" s="40">
        <v>11</v>
      </c>
      <c r="D5" s="75" t="s">
        <v>261</v>
      </c>
      <c r="E5" s="64" t="s">
        <v>96</v>
      </c>
      <c r="F5" s="42">
        <v>180</v>
      </c>
      <c r="G5" s="44">
        <v>3</v>
      </c>
      <c r="H5" s="42">
        <v>3</v>
      </c>
    </row>
    <row r="6" spans="1:8" ht="15.75">
      <c r="A6" s="109">
        <v>4</v>
      </c>
      <c r="B6" s="69" t="s">
        <v>223</v>
      </c>
      <c r="C6" s="40">
        <v>11</v>
      </c>
      <c r="D6" s="66" t="s">
        <v>27</v>
      </c>
      <c r="E6" s="66" t="s">
        <v>103</v>
      </c>
      <c r="F6" s="42">
        <v>110</v>
      </c>
      <c r="G6" s="79"/>
      <c r="H6" s="42">
        <v>4</v>
      </c>
    </row>
    <row r="7" spans="1:8" ht="15.75">
      <c r="A7" s="40">
        <v>5</v>
      </c>
      <c r="B7" s="67" t="s">
        <v>209</v>
      </c>
      <c r="C7" s="40">
        <v>11</v>
      </c>
      <c r="D7" s="63" t="s">
        <v>29</v>
      </c>
      <c r="E7" s="64" t="s">
        <v>119</v>
      </c>
      <c r="F7" s="42">
        <v>95</v>
      </c>
      <c r="G7" s="79"/>
      <c r="H7" s="42">
        <v>5</v>
      </c>
    </row>
    <row r="8" spans="1:8" ht="15.75">
      <c r="A8" s="109">
        <v>6</v>
      </c>
      <c r="B8" s="69" t="s">
        <v>205</v>
      </c>
      <c r="C8" s="40">
        <v>11</v>
      </c>
      <c r="D8" s="66" t="s">
        <v>26</v>
      </c>
      <c r="E8" s="66" t="s">
        <v>114</v>
      </c>
      <c r="F8" s="42">
        <v>90</v>
      </c>
      <c r="G8" s="79"/>
      <c r="H8" s="42">
        <v>6</v>
      </c>
    </row>
    <row r="9" spans="1:8" ht="15.75">
      <c r="A9" s="40">
        <v>7</v>
      </c>
      <c r="B9" s="68" t="s">
        <v>153</v>
      </c>
      <c r="C9" s="40">
        <v>11</v>
      </c>
      <c r="D9" s="75" t="s">
        <v>87</v>
      </c>
      <c r="E9" s="64" t="s">
        <v>96</v>
      </c>
      <c r="F9" s="42">
        <v>90</v>
      </c>
      <c r="G9" s="79"/>
      <c r="H9" s="42">
        <v>6</v>
      </c>
    </row>
    <row r="10" spans="1:8" ht="18" customHeight="1">
      <c r="A10" s="109">
        <v>8</v>
      </c>
      <c r="B10" s="98" t="s">
        <v>282</v>
      </c>
      <c r="C10" s="40">
        <v>11</v>
      </c>
      <c r="D10" s="73" t="s">
        <v>88</v>
      </c>
      <c r="E10" s="73" t="s">
        <v>115</v>
      </c>
      <c r="F10" s="42">
        <v>90</v>
      </c>
      <c r="G10" s="79"/>
      <c r="H10" s="42">
        <v>6</v>
      </c>
    </row>
    <row r="11" spans="1:8" ht="15.75">
      <c r="A11" s="40">
        <v>9</v>
      </c>
      <c r="B11" s="68" t="s">
        <v>202</v>
      </c>
      <c r="C11" s="40">
        <v>11</v>
      </c>
      <c r="D11" s="64" t="s">
        <v>254</v>
      </c>
      <c r="E11" s="64" t="s">
        <v>118</v>
      </c>
      <c r="F11" s="42">
        <v>70</v>
      </c>
      <c r="G11" s="79"/>
      <c r="H11" s="42">
        <v>7</v>
      </c>
    </row>
    <row r="12" spans="1:8" ht="15.75">
      <c r="A12" s="109">
        <v>10</v>
      </c>
      <c r="B12" s="68" t="s">
        <v>153</v>
      </c>
      <c r="C12" s="40">
        <v>11</v>
      </c>
      <c r="D12" s="75" t="s">
        <v>90</v>
      </c>
      <c r="E12" s="64" t="s">
        <v>96</v>
      </c>
      <c r="F12" s="42">
        <v>70</v>
      </c>
      <c r="G12" s="79"/>
      <c r="H12" s="42">
        <v>7</v>
      </c>
    </row>
    <row r="13" spans="1:8" ht="15.75">
      <c r="A13" s="40">
        <v>11</v>
      </c>
      <c r="B13" s="94" t="s">
        <v>278</v>
      </c>
      <c r="C13" s="40">
        <v>11</v>
      </c>
      <c r="D13" s="73" t="s">
        <v>23</v>
      </c>
      <c r="E13" s="73" t="s">
        <v>120</v>
      </c>
      <c r="F13" s="42">
        <v>65</v>
      </c>
      <c r="G13" s="79"/>
      <c r="H13" s="42">
        <v>8</v>
      </c>
    </row>
    <row r="14" spans="1:8" ht="15.75">
      <c r="A14" s="109">
        <v>12</v>
      </c>
      <c r="B14" s="97" t="s">
        <v>215</v>
      </c>
      <c r="C14" s="40">
        <v>11</v>
      </c>
      <c r="D14" s="76" t="s">
        <v>86</v>
      </c>
      <c r="E14" s="76" t="s">
        <v>106</v>
      </c>
      <c r="F14" s="42">
        <v>40</v>
      </c>
      <c r="G14" s="79"/>
      <c r="H14" s="42">
        <v>9</v>
      </c>
    </row>
    <row r="15" spans="1:8" ht="15.75">
      <c r="A15" s="40">
        <v>13</v>
      </c>
      <c r="B15" s="67" t="s">
        <v>209</v>
      </c>
      <c r="C15" s="40">
        <v>11</v>
      </c>
      <c r="D15" s="63" t="s">
        <v>28</v>
      </c>
      <c r="E15" s="64" t="s">
        <v>119</v>
      </c>
      <c r="F15" s="42">
        <v>30</v>
      </c>
      <c r="G15" s="79"/>
      <c r="H15" s="42">
        <v>10</v>
      </c>
    </row>
    <row r="16" spans="1:8" ht="15.75">
      <c r="A16" s="109">
        <v>14</v>
      </c>
      <c r="B16" s="97" t="s">
        <v>215</v>
      </c>
      <c r="C16" s="40">
        <v>11</v>
      </c>
      <c r="D16" s="76" t="s">
        <v>89</v>
      </c>
      <c r="E16" s="76" t="s">
        <v>106</v>
      </c>
      <c r="F16" s="42">
        <v>30</v>
      </c>
      <c r="G16" s="79"/>
      <c r="H16" s="42">
        <v>10</v>
      </c>
    </row>
    <row r="17" spans="1:8" ht="15.75">
      <c r="A17" s="40">
        <v>15</v>
      </c>
      <c r="B17" s="68" t="s">
        <v>218</v>
      </c>
      <c r="C17" s="40">
        <v>11</v>
      </c>
      <c r="D17" s="64" t="s">
        <v>25</v>
      </c>
      <c r="E17" s="64" t="s">
        <v>102</v>
      </c>
      <c r="F17" s="42">
        <v>30</v>
      </c>
      <c r="G17" s="79"/>
      <c r="H17" s="42">
        <v>10</v>
      </c>
    </row>
    <row r="18" spans="1:8" ht="15.75">
      <c r="A18" s="109">
        <v>16</v>
      </c>
      <c r="B18" s="68" t="s">
        <v>277</v>
      </c>
      <c r="C18" s="40">
        <v>11</v>
      </c>
      <c r="D18" s="64" t="s">
        <v>257</v>
      </c>
      <c r="E18" s="64" t="s">
        <v>192</v>
      </c>
      <c r="F18" s="42">
        <v>10</v>
      </c>
      <c r="G18" s="79"/>
      <c r="H18" s="42">
        <v>11</v>
      </c>
    </row>
    <row r="19" spans="1:8" ht="15.75">
      <c r="A19" s="40">
        <v>17</v>
      </c>
      <c r="B19" s="98" t="s">
        <v>203</v>
      </c>
      <c r="C19" s="40">
        <v>11</v>
      </c>
      <c r="D19" s="73" t="s">
        <v>256</v>
      </c>
      <c r="E19" s="73" t="s">
        <v>271</v>
      </c>
      <c r="F19" s="42">
        <v>5</v>
      </c>
      <c r="G19" s="79"/>
      <c r="H19" s="42">
        <v>12</v>
      </c>
    </row>
    <row r="20" spans="1:8" ht="15" customHeight="1">
      <c r="A20" s="109">
        <v>18</v>
      </c>
      <c r="B20" s="99" t="s">
        <v>220</v>
      </c>
      <c r="C20" s="40">
        <v>11</v>
      </c>
      <c r="D20" s="78" t="s">
        <v>267</v>
      </c>
      <c r="E20" s="78" t="s">
        <v>197</v>
      </c>
      <c r="F20" s="42">
        <v>5</v>
      </c>
      <c r="G20" s="79"/>
      <c r="H20" s="42">
        <v>12</v>
      </c>
    </row>
    <row r="21" spans="1:8" ht="15.75">
      <c r="A21" s="40">
        <v>19</v>
      </c>
      <c r="B21" s="98" t="s">
        <v>203</v>
      </c>
      <c r="C21" s="40">
        <v>11</v>
      </c>
      <c r="D21" s="73" t="s">
        <v>255</v>
      </c>
      <c r="E21" s="73" t="s">
        <v>271</v>
      </c>
      <c r="F21" s="42">
        <v>0</v>
      </c>
      <c r="G21" s="79"/>
      <c r="H21" s="79"/>
    </row>
    <row r="22" spans="1:8" ht="15.75">
      <c r="A22" s="109">
        <v>20</v>
      </c>
      <c r="B22" s="68" t="s">
        <v>275</v>
      </c>
      <c r="C22" s="40">
        <v>11</v>
      </c>
      <c r="D22" s="64" t="s">
        <v>258</v>
      </c>
      <c r="E22" s="64" t="s">
        <v>272</v>
      </c>
      <c r="F22" s="42">
        <v>0</v>
      </c>
      <c r="G22" s="79"/>
      <c r="H22" s="79"/>
    </row>
    <row r="23" spans="1:8" ht="15.75">
      <c r="A23" s="40">
        <v>21</v>
      </c>
      <c r="B23" s="68" t="s">
        <v>249</v>
      </c>
      <c r="C23" s="40">
        <v>11</v>
      </c>
      <c r="D23" s="64" t="s">
        <v>259</v>
      </c>
      <c r="E23" s="64" t="s">
        <v>143</v>
      </c>
      <c r="F23" s="42">
        <v>0</v>
      </c>
      <c r="G23" s="79"/>
      <c r="H23" s="79"/>
    </row>
    <row r="24" spans="1:8" ht="15.75">
      <c r="A24" s="109">
        <v>22</v>
      </c>
      <c r="B24" s="68" t="s">
        <v>249</v>
      </c>
      <c r="C24" s="40">
        <v>11</v>
      </c>
      <c r="D24" s="64" t="s">
        <v>260</v>
      </c>
      <c r="E24" s="64" t="s">
        <v>143</v>
      </c>
      <c r="F24" s="42">
        <v>0</v>
      </c>
      <c r="G24" s="79"/>
      <c r="H24" s="79"/>
    </row>
    <row r="25" spans="1:8" ht="16.5" customHeight="1">
      <c r="A25" s="40">
        <v>23</v>
      </c>
      <c r="B25" s="68" t="s">
        <v>279</v>
      </c>
      <c r="C25" s="40">
        <v>11</v>
      </c>
      <c r="D25" s="64" t="s">
        <v>262</v>
      </c>
      <c r="E25" s="64" t="s">
        <v>273</v>
      </c>
      <c r="F25" s="42">
        <v>0</v>
      </c>
      <c r="G25" s="79"/>
      <c r="H25" s="79"/>
    </row>
    <row r="26" spans="1:8" ht="15.75">
      <c r="A26" s="109">
        <v>24</v>
      </c>
      <c r="B26" s="95" t="s">
        <v>138</v>
      </c>
      <c r="C26" s="40">
        <v>11</v>
      </c>
      <c r="D26" s="73" t="s">
        <v>24</v>
      </c>
      <c r="E26" s="73" t="s">
        <v>113</v>
      </c>
      <c r="F26" s="42">
        <v>0</v>
      </c>
      <c r="G26" s="79"/>
      <c r="H26" s="79"/>
    </row>
    <row r="27" spans="1:8" ht="16.5" customHeight="1">
      <c r="A27" s="40">
        <v>25</v>
      </c>
      <c r="B27" s="96" t="s">
        <v>281</v>
      </c>
      <c r="C27" s="40">
        <v>11</v>
      </c>
      <c r="D27" s="73" t="s">
        <v>263</v>
      </c>
      <c r="E27" s="81" t="s">
        <v>196</v>
      </c>
      <c r="F27" s="42">
        <v>0</v>
      </c>
      <c r="G27" s="79"/>
      <c r="H27" s="79"/>
    </row>
    <row r="28" spans="1:8" ht="15.75">
      <c r="A28" s="109">
        <v>26</v>
      </c>
      <c r="B28" s="68" t="s">
        <v>276</v>
      </c>
      <c r="C28" s="40">
        <v>11</v>
      </c>
      <c r="D28" s="64" t="s">
        <v>264</v>
      </c>
      <c r="E28" s="64" t="s">
        <v>274</v>
      </c>
      <c r="F28" s="42">
        <v>0</v>
      </c>
      <c r="G28" s="79"/>
      <c r="H28" s="79"/>
    </row>
    <row r="29" spans="1:8" ht="15.75">
      <c r="A29" s="40">
        <v>27</v>
      </c>
      <c r="B29" s="69" t="s">
        <v>216</v>
      </c>
      <c r="C29" s="40">
        <v>11</v>
      </c>
      <c r="D29" s="66" t="s">
        <v>265</v>
      </c>
      <c r="E29" s="66" t="s">
        <v>124</v>
      </c>
      <c r="F29" s="42">
        <v>0</v>
      </c>
      <c r="G29" s="79"/>
      <c r="H29" s="79"/>
    </row>
    <row r="30" spans="1:8" ht="15.75">
      <c r="A30" s="109">
        <v>28</v>
      </c>
      <c r="B30" s="99" t="s">
        <v>220</v>
      </c>
      <c r="C30" s="40">
        <v>11</v>
      </c>
      <c r="D30" s="78" t="s">
        <v>266</v>
      </c>
      <c r="E30" s="78" t="s">
        <v>197</v>
      </c>
      <c r="F30" s="42">
        <v>0</v>
      </c>
      <c r="G30" s="79"/>
      <c r="H30" s="79"/>
    </row>
    <row r="31" spans="1:8" ht="15.75">
      <c r="A31" s="39">
        <v>29</v>
      </c>
      <c r="B31" s="111" t="s">
        <v>141</v>
      </c>
      <c r="C31" s="40">
        <v>11</v>
      </c>
      <c r="D31" s="110" t="s">
        <v>268</v>
      </c>
      <c r="E31" s="110" t="s">
        <v>92</v>
      </c>
      <c r="F31" s="42">
        <v>0</v>
      </c>
      <c r="G31" s="79"/>
      <c r="H31" s="79"/>
    </row>
    <row r="32" spans="1:8" ht="15.75">
      <c r="A32" s="42">
        <v>30</v>
      </c>
      <c r="B32" s="69" t="s">
        <v>141</v>
      </c>
      <c r="C32" s="40">
        <v>11</v>
      </c>
      <c r="D32" s="66" t="s">
        <v>269</v>
      </c>
      <c r="E32" s="66" t="s">
        <v>155</v>
      </c>
      <c r="F32" s="42">
        <v>0</v>
      </c>
      <c r="G32" s="79"/>
      <c r="H32" s="79"/>
    </row>
    <row r="33" spans="1:8" ht="15.75">
      <c r="A33" s="119">
        <v>31</v>
      </c>
      <c r="B33" s="69" t="s">
        <v>252</v>
      </c>
      <c r="C33" s="127">
        <v>11</v>
      </c>
      <c r="D33" s="133" t="s">
        <v>284</v>
      </c>
      <c r="E33" s="133" t="s">
        <v>111</v>
      </c>
      <c r="F33" s="42">
        <v>0</v>
      </c>
      <c r="G33" s="79"/>
      <c r="H33" s="79"/>
    </row>
    <row r="34" spans="1:8" ht="15.75">
      <c r="B34" s="120"/>
      <c r="C34" s="121"/>
      <c r="D34" s="122"/>
      <c r="E34" s="144" t="s">
        <v>289</v>
      </c>
    </row>
  </sheetData>
  <sortState ref="B3:G33">
    <sortCondition descending="1" ref="F3:F33"/>
  </sortState>
  <mergeCells count="1">
    <mergeCell ref="A1:G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50"/>
  <sheetViews>
    <sheetView workbookViewId="0">
      <selection activeCell="G11" sqref="G11"/>
    </sheetView>
  </sheetViews>
  <sheetFormatPr defaultRowHeight="15"/>
  <cols>
    <col min="1" max="1" width="5.5703125" style="82" bestFit="1" customWidth="1"/>
    <col min="2" max="2" width="11.28515625" bestFit="1" customWidth="1"/>
    <col min="3" max="3" width="4.42578125" bestFit="1" customWidth="1"/>
    <col min="4" max="4" width="38.85546875" customWidth="1"/>
    <col min="5" max="5" width="8.42578125" bestFit="1" customWidth="1"/>
    <col min="6" max="6" width="8.5703125" bestFit="1" customWidth="1"/>
    <col min="7" max="16" width="4.85546875" style="24" customWidth="1"/>
    <col min="17" max="17" width="5.28515625" style="24" bestFit="1" customWidth="1"/>
    <col min="18" max="27" width="4.7109375" style="24" customWidth="1"/>
    <col min="28" max="28" width="5.28515625" style="24" bestFit="1" customWidth="1"/>
    <col min="29" max="38" width="5" style="24" customWidth="1"/>
    <col min="39" max="39" width="5.28515625" style="24" bestFit="1" customWidth="1"/>
  </cols>
  <sheetData>
    <row r="1" spans="1:49" ht="18.75">
      <c r="A1" s="147" t="s">
        <v>0</v>
      </c>
      <c r="B1" s="148"/>
      <c r="C1" s="148"/>
      <c r="D1" s="148"/>
      <c r="E1" s="1"/>
      <c r="F1" s="1"/>
    </row>
    <row r="2" spans="1:49" ht="12.75" customHeight="1">
      <c r="A2" s="152" t="s">
        <v>1</v>
      </c>
      <c r="B2" s="154" t="s">
        <v>2</v>
      </c>
      <c r="C2" s="154" t="s">
        <v>3</v>
      </c>
      <c r="D2" s="154" t="s">
        <v>4</v>
      </c>
      <c r="E2" s="165" t="s">
        <v>5</v>
      </c>
      <c r="F2" s="154" t="s">
        <v>6</v>
      </c>
      <c r="G2" s="160" t="s">
        <v>7</v>
      </c>
      <c r="H2" s="161"/>
      <c r="I2" s="161"/>
      <c r="J2" s="161"/>
      <c r="K2" s="161"/>
      <c r="L2" s="161"/>
      <c r="M2" s="161"/>
      <c r="N2" s="161"/>
      <c r="O2" s="161"/>
      <c r="P2" s="161"/>
      <c r="Q2" s="162"/>
      <c r="R2" s="160" t="s">
        <v>8</v>
      </c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0" t="s">
        <v>9</v>
      </c>
      <c r="AD2" s="161"/>
      <c r="AE2" s="161"/>
      <c r="AF2" s="161"/>
      <c r="AG2" s="161"/>
      <c r="AH2" s="161"/>
      <c r="AI2" s="161"/>
      <c r="AJ2" s="161"/>
      <c r="AK2" s="161"/>
      <c r="AL2" s="161"/>
      <c r="AM2" s="162"/>
    </row>
    <row r="3" spans="1:49" ht="12.75" customHeight="1">
      <c r="A3" s="153"/>
      <c r="B3" s="155"/>
      <c r="C3" s="155"/>
      <c r="D3" s="155"/>
      <c r="E3" s="166"/>
      <c r="F3" s="155"/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29" t="s">
        <v>17</v>
      </c>
      <c r="O3" s="29" t="s">
        <v>18</v>
      </c>
      <c r="P3" s="29" t="s">
        <v>19</v>
      </c>
      <c r="Q3" s="29" t="s">
        <v>35</v>
      </c>
      <c r="R3" s="30" t="s">
        <v>10</v>
      </c>
      <c r="S3" s="31" t="s">
        <v>11</v>
      </c>
      <c r="T3" s="31" t="s">
        <v>12</v>
      </c>
      <c r="U3" s="29" t="s">
        <v>13</v>
      </c>
      <c r="V3" s="29" t="s">
        <v>14</v>
      </c>
      <c r="W3" s="29" t="s">
        <v>15</v>
      </c>
      <c r="X3" s="29" t="s">
        <v>16</v>
      </c>
      <c r="Y3" s="29" t="s">
        <v>17</v>
      </c>
      <c r="Z3" s="29" t="s">
        <v>18</v>
      </c>
      <c r="AA3" s="29" t="s">
        <v>19</v>
      </c>
      <c r="AB3" s="29" t="s">
        <v>35</v>
      </c>
      <c r="AC3" s="29" t="s">
        <v>10</v>
      </c>
      <c r="AD3" s="29" t="s">
        <v>11</v>
      </c>
      <c r="AE3" s="29" t="s">
        <v>12</v>
      </c>
      <c r="AF3" s="29" t="s">
        <v>13</v>
      </c>
      <c r="AG3" s="29" t="s">
        <v>14</v>
      </c>
      <c r="AH3" s="29" t="s">
        <v>15</v>
      </c>
      <c r="AI3" s="29" t="s">
        <v>16</v>
      </c>
      <c r="AJ3" s="29" t="s">
        <v>17</v>
      </c>
      <c r="AK3" s="29" t="s">
        <v>18</v>
      </c>
      <c r="AL3" s="29" t="s">
        <v>19</v>
      </c>
      <c r="AM3" s="29" t="s">
        <v>35</v>
      </c>
    </row>
    <row r="4" spans="1:49" ht="18.75">
      <c r="A4" s="35">
        <v>1</v>
      </c>
      <c r="B4" s="47" t="s">
        <v>136</v>
      </c>
      <c r="C4" s="35">
        <v>7</v>
      </c>
      <c r="D4" s="41" t="s">
        <v>130</v>
      </c>
      <c r="E4" s="17">
        <f>Q4+AB4+AM4</f>
        <v>0</v>
      </c>
      <c r="F4" s="6"/>
      <c r="G4" s="27"/>
      <c r="H4" s="34"/>
      <c r="I4" s="34"/>
      <c r="J4" s="34"/>
      <c r="K4" s="34"/>
      <c r="L4" s="34"/>
      <c r="M4" s="34"/>
      <c r="N4" s="34"/>
      <c r="O4" s="34"/>
      <c r="P4" s="34"/>
      <c r="Q4" s="27">
        <f>SUM(G4:P4)</f>
        <v>0</v>
      </c>
      <c r="R4" s="27"/>
      <c r="S4" s="34"/>
      <c r="T4" s="34"/>
      <c r="U4" s="34"/>
      <c r="V4" s="34"/>
      <c r="W4" s="34"/>
      <c r="X4" s="34"/>
      <c r="Y4" s="34"/>
      <c r="Z4" s="34"/>
      <c r="AA4" s="34"/>
      <c r="AB4" s="27">
        <f>SUM(R4:AA4)</f>
        <v>0</v>
      </c>
      <c r="AC4" s="27"/>
      <c r="AD4" s="27"/>
      <c r="AE4" s="27"/>
      <c r="AF4" s="27"/>
      <c r="AG4" s="27"/>
      <c r="AH4" s="27"/>
      <c r="AI4" s="27"/>
      <c r="AJ4" s="28"/>
      <c r="AK4" s="27"/>
      <c r="AL4" s="27"/>
      <c r="AM4" s="27">
        <f>SUM(AC4:AL4)</f>
        <v>0</v>
      </c>
    </row>
    <row r="5" spans="1:49" ht="18.75">
      <c r="A5" s="35">
        <v>2</v>
      </c>
      <c r="B5" s="47" t="s">
        <v>137</v>
      </c>
      <c r="C5" s="35">
        <v>7</v>
      </c>
      <c r="D5" s="41" t="s">
        <v>131</v>
      </c>
      <c r="E5" s="17">
        <f>Q5+AB5+AM5</f>
        <v>0</v>
      </c>
      <c r="F5" s="6"/>
      <c r="G5" s="27"/>
      <c r="H5" s="27"/>
      <c r="I5" s="27"/>
      <c r="J5" s="27"/>
      <c r="K5" s="27"/>
      <c r="L5" s="27"/>
      <c r="M5" s="27"/>
      <c r="N5" s="27"/>
      <c r="O5" s="27"/>
      <c r="P5" s="27"/>
      <c r="Q5" s="27">
        <f t="shared" ref="Q5:Q9" si="0">SUM(G5:P5)</f>
        <v>0</v>
      </c>
      <c r="R5" s="27"/>
      <c r="S5" s="27"/>
      <c r="T5" s="27"/>
      <c r="U5" s="27"/>
      <c r="V5" s="27"/>
      <c r="W5" s="27"/>
      <c r="X5" s="27"/>
      <c r="Y5" s="28"/>
      <c r="Z5" s="27"/>
      <c r="AA5" s="27"/>
      <c r="AB5" s="27">
        <f t="shared" ref="AB5:AB9" si="1">SUM(R5:AA5)</f>
        <v>0</v>
      </c>
      <c r="AC5" s="27">
        <v>0</v>
      </c>
      <c r="AD5" s="46">
        <v>0</v>
      </c>
      <c r="AE5" s="46">
        <v>0</v>
      </c>
      <c r="AF5" s="46">
        <v>0</v>
      </c>
      <c r="AG5" s="46">
        <v>0</v>
      </c>
      <c r="AH5" s="46">
        <v>0</v>
      </c>
      <c r="AI5" s="46">
        <v>0</v>
      </c>
      <c r="AJ5" s="46">
        <v>0</v>
      </c>
      <c r="AK5" s="46">
        <v>0</v>
      </c>
      <c r="AL5" s="46">
        <v>0</v>
      </c>
      <c r="AM5" s="27">
        <f t="shared" ref="AM5:AM9" si="2">SUM(AC5:AL5)</f>
        <v>0</v>
      </c>
    </row>
    <row r="6" spans="1:49" ht="18.75">
      <c r="A6" s="35">
        <v>3</v>
      </c>
      <c r="B6" s="51" t="s">
        <v>138</v>
      </c>
      <c r="C6" s="35">
        <v>7</v>
      </c>
      <c r="D6" s="41" t="s">
        <v>132</v>
      </c>
      <c r="E6" s="17">
        <f t="shared" ref="E6:E9" si="3">Q6+AB6+AM6</f>
        <v>0</v>
      </c>
      <c r="F6" s="6"/>
      <c r="G6" s="27"/>
      <c r="H6" s="27"/>
      <c r="I6" s="27"/>
      <c r="J6" s="27"/>
      <c r="K6" s="27"/>
      <c r="L6" s="27"/>
      <c r="M6" s="27"/>
      <c r="N6" s="27"/>
      <c r="O6" s="27"/>
      <c r="P6" s="27"/>
      <c r="Q6" s="27">
        <f t="shared" si="0"/>
        <v>0</v>
      </c>
      <c r="R6" s="27"/>
      <c r="S6" s="27"/>
      <c r="T6" s="27"/>
      <c r="U6" s="27"/>
      <c r="V6" s="27"/>
      <c r="W6" s="27"/>
      <c r="X6" s="27"/>
      <c r="Y6" s="28"/>
      <c r="Z6" s="27"/>
      <c r="AA6" s="27"/>
      <c r="AB6" s="27">
        <f t="shared" si="1"/>
        <v>0</v>
      </c>
      <c r="AC6" s="27"/>
      <c r="AD6" s="27"/>
      <c r="AE6" s="27"/>
      <c r="AF6" s="27"/>
      <c r="AG6" s="27"/>
      <c r="AH6" s="27"/>
      <c r="AI6" s="27"/>
      <c r="AJ6" s="28"/>
      <c r="AK6" s="27"/>
      <c r="AL6" s="27"/>
      <c r="AM6" s="27">
        <f t="shared" si="2"/>
        <v>0</v>
      </c>
    </row>
    <row r="7" spans="1:49" ht="18.75">
      <c r="A7" s="35">
        <v>4</v>
      </c>
      <c r="B7" s="47" t="s">
        <v>139</v>
      </c>
      <c r="C7" s="35">
        <v>7</v>
      </c>
      <c r="D7" s="41" t="s">
        <v>133</v>
      </c>
      <c r="E7" s="17">
        <f t="shared" si="3"/>
        <v>0</v>
      </c>
      <c r="F7" s="6"/>
      <c r="G7" s="27"/>
      <c r="H7" s="27"/>
      <c r="I7" s="27"/>
      <c r="J7" s="27"/>
      <c r="K7" s="27"/>
      <c r="L7" s="27"/>
      <c r="M7" s="27"/>
      <c r="N7" s="27"/>
      <c r="O7" s="27"/>
      <c r="P7" s="27"/>
      <c r="Q7" s="27">
        <f t="shared" si="0"/>
        <v>0</v>
      </c>
      <c r="R7" s="27"/>
      <c r="S7" s="27"/>
      <c r="T7" s="27"/>
      <c r="U7" s="27"/>
      <c r="V7" s="27"/>
      <c r="W7" s="27"/>
      <c r="X7" s="27"/>
      <c r="Y7" s="28"/>
      <c r="Z7" s="27"/>
      <c r="AA7" s="27"/>
      <c r="AB7" s="27">
        <f t="shared" si="1"/>
        <v>0</v>
      </c>
      <c r="AC7" s="27"/>
      <c r="AD7" s="27"/>
      <c r="AE7" s="27"/>
      <c r="AF7" s="27"/>
      <c r="AG7" s="27"/>
      <c r="AH7" s="27"/>
      <c r="AI7" s="27"/>
      <c r="AJ7" s="28"/>
      <c r="AK7" s="27"/>
      <c r="AL7" s="27"/>
      <c r="AM7" s="27">
        <f t="shared" si="2"/>
        <v>0</v>
      </c>
    </row>
    <row r="8" spans="1:49" ht="18.75">
      <c r="A8" s="83">
        <v>5</v>
      </c>
      <c r="B8" s="50" t="s">
        <v>141</v>
      </c>
      <c r="C8" s="35">
        <v>7</v>
      </c>
      <c r="D8" s="41" t="s">
        <v>134</v>
      </c>
      <c r="E8" s="17">
        <f t="shared" si="3"/>
        <v>0</v>
      </c>
      <c r="F8" s="6"/>
      <c r="G8" s="27"/>
      <c r="H8" s="27"/>
      <c r="I8" s="27"/>
      <c r="J8" s="27"/>
      <c r="K8" s="27"/>
      <c r="L8" s="27"/>
      <c r="M8" s="27"/>
      <c r="N8" s="27"/>
      <c r="O8" s="27"/>
      <c r="P8" s="27"/>
      <c r="Q8" s="27">
        <f t="shared" si="0"/>
        <v>0</v>
      </c>
      <c r="R8" s="27"/>
      <c r="S8" s="27"/>
      <c r="T8" s="27"/>
      <c r="U8" s="27"/>
      <c r="V8" s="27"/>
      <c r="W8" s="27"/>
      <c r="X8" s="27"/>
      <c r="Y8" s="28"/>
      <c r="Z8" s="27"/>
      <c r="AA8" s="27"/>
      <c r="AB8" s="27">
        <f t="shared" si="1"/>
        <v>0</v>
      </c>
      <c r="AC8" s="27"/>
      <c r="AD8" s="27"/>
      <c r="AE8" s="27"/>
      <c r="AF8" s="27"/>
      <c r="AG8" s="27"/>
      <c r="AH8" s="27"/>
      <c r="AI8" s="27"/>
      <c r="AJ8" s="28"/>
      <c r="AK8" s="27"/>
      <c r="AL8" s="27"/>
      <c r="AM8" s="27">
        <f t="shared" si="2"/>
        <v>0</v>
      </c>
    </row>
    <row r="9" spans="1:49" ht="18.75">
      <c r="A9" s="83">
        <v>6</v>
      </c>
      <c r="B9" s="47" t="s">
        <v>142</v>
      </c>
      <c r="C9" s="35">
        <v>7</v>
      </c>
      <c r="D9" s="41" t="s">
        <v>135</v>
      </c>
      <c r="E9" s="17">
        <f t="shared" si="3"/>
        <v>0</v>
      </c>
      <c r="F9" s="6"/>
      <c r="G9" s="27"/>
      <c r="H9" s="27"/>
      <c r="I9" s="27"/>
      <c r="J9" s="27"/>
      <c r="K9" s="27"/>
      <c r="L9" s="27"/>
      <c r="M9" s="27"/>
      <c r="N9" s="27"/>
      <c r="O9" s="27"/>
      <c r="P9" s="27"/>
      <c r="Q9" s="27">
        <f t="shared" si="0"/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>
        <f t="shared" si="1"/>
        <v>0</v>
      </c>
      <c r="AC9" s="27"/>
      <c r="AD9" s="27"/>
      <c r="AE9" s="27"/>
      <c r="AF9" s="27"/>
      <c r="AG9" s="27"/>
      <c r="AH9" s="27"/>
      <c r="AI9" s="27"/>
      <c r="AJ9" s="28"/>
      <c r="AK9" s="27"/>
      <c r="AL9" s="27"/>
      <c r="AM9" s="27">
        <f t="shared" si="2"/>
        <v>0</v>
      </c>
    </row>
    <row r="10" spans="1:49" ht="18.75">
      <c r="A10" s="84"/>
      <c r="B10" s="52"/>
      <c r="C10" s="52"/>
      <c r="D10" s="53"/>
      <c r="E10" s="52"/>
      <c r="F10" s="54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55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55"/>
      <c r="AK10" s="32"/>
      <c r="AL10" s="32"/>
      <c r="AM10" s="32"/>
    </row>
    <row r="11" spans="1:49" ht="18.75">
      <c r="A11" s="85"/>
      <c r="B11" s="56"/>
      <c r="C11" s="56"/>
      <c r="D11" s="56"/>
      <c r="E11" s="56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49" ht="18.75">
      <c r="A12" s="85"/>
      <c r="B12" s="56"/>
      <c r="C12" s="56"/>
      <c r="D12" s="56"/>
      <c r="E12" s="56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49" ht="18.75">
      <c r="A13" s="85"/>
      <c r="B13" s="56"/>
      <c r="C13" s="56"/>
      <c r="D13" s="56"/>
      <c r="E13" s="56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49" ht="18.75">
      <c r="A14" s="149" t="s">
        <v>20</v>
      </c>
      <c r="B14" s="150"/>
      <c r="C14" s="150"/>
      <c r="D14" s="150"/>
      <c r="E14" s="56"/>
      <c r="F14" s="56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49" s="19" customFormat="1" ht="12.75" customHeight="1">
      <c r="A15" s="167" t="s">
        <v>1</v>
      </c>
      <c r="B15" s="156" t="s">
        <v>2</v>
      </c>
      <c r="C15" s="156" t="s">
        <v>3</v>
      </c>
      <c r="D15" s="156" t="s">
        <v>4</v>
      </c>
      <c r="E15" s="157" t="s">
        <v>5</v>
      </c>
      <c r="F15" s="156" t="s">
        <v>6</v>
      </c>
      <c r="G15" s="160" t="s">
        <v>7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2"/>
      <c r="R15" s="160" t="s">
        <v>8</v>
      </c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151" t="s">
        <v>9</v>
      </c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60"/>
      <c r="AO15" s="60"/>
      <c r="AP15" s="60"/>
      <c r="AQ15" s="60"/>
      <c r="AR15" s="60"/>
      <c r="AS15" s="60"/>
      <c r="AT15" s="60"/>
      <c r="AU15" s="60"/>
      <c r="AV15" s="60"/>
      <c r="AW15" s="60"/>
    </row>
    <row r="16" spans="1:49" ht="18.75" customHeight="1">
      <c r="A16" s="167"/>
      <c r="B16" s="156"/>
      <c r="C16" s="156"/>
      <c r="D16" s="156"/>
      <c r="E16" s="157"/>
      <c r="F16" s="156"/>
      <c r="G16" s="29" t="s">
        <v>10</v>
      </c>
      <c r="H16" s="29" t="s">
        <v>11</v>
      </c>
      <c r="I16" s="29" t="s">
        <v>12</v>
      </c>
      <c r="J16" s="29" t="s">
        <v>13</v>
      </c>
      <c r="K16" s="29" t="s">
        <v>14</v>
      </c>
      <c r="L16" s="29" t="s">
        <v>15</v>
      </c>
      <c r="M16" s="29" t="s">
        <v>16</v>
      </c>
      <c r="N16" s="29" t="s">
        <v>17</v>
      </c>
      <c r="O16" s="29" t="s">
        <v>18</v>
      </c>
      <c r="P16" s="29" t="s">
        <v>19</v>
      </c>
      <c r="Q16" s="29" t="s">
        <v>35</v>
      </c>
      <c r="R16" s="30" t="s">
        <v>10</v>
      </c>
      <c r="S16" s="31" t="s">
        <v>11</v>
      </c>
      <c r="T16" s="31" t="s">
        <v>12</v>
      </c>
      <c r="U16" s="29" t="s">
        <v>13</v>
      </c>
      <c r="V16" s="29" t="s">
        <v>14</v>
      </c>
      <c r="W16" s="29" t="s">
        <v>15</v>
      </c>
      <c r="X16" s="29" t="s">
        <v>16</v>
      </c>
      <c r="Y16" s="29" t="s">
        <v>17</v>
      </c>
      <c r="Z16" s="29" t="s">
        <v>18</v>
      </c>
      <c r="AA16" s="29" t="s">
        <v>19</v>
      </c>
      <c r="AB16" s="29" t="s">
        <v>35</v>
      </c>
      <c r="AC16" s="61" t="s">
        <v>10</v>
      </c>
      <c r="AD16" s="61" t="s">
        <v>11</v>
      </c>
      <c r="AE16" s="61" t="s">
        <v>12</v>
      </c>
      <c r="AF16" s="61" t="s">
        <v>13</v>
      </c>
      <c r="AG16" s="61" t="s">
        <v>14</v>
      </c>
      <c r="AH16" s="61" t="s">
        <v>15</v>
      </c>
      <c r="AI16" s="61" t="s">
        <v>16</v>
      </c>
      <c r="AJ16" s="61" t="s">
        <v>17</v>
      </c>
      <c r="AK16" s="61" t="s">
        <v>18</v>
      </c>
      <c r="AL16" s="61" t="s">
        <v>19</v>
      </c>
      <c r="AM16" s="61" t="s">
        <v>35</v>
      </c>
      <c r="AN16" s="60"/>
      <c r="AO16" s="60"/>
      <c r="AP16" s="60"/>
      <c r="AQ16" s="60"/>
      <c r="AR16" s="60"/>
      <c r="AS16" s="60"/>
      <c r="AT16" s="60"/>
      <c r="AU16" s="60"/>
      <c r="AV16" s="60"/>
      <c r="AW16" s="60"/>
    </row>
    <row r="17" spans="1:39" ht="18.75">
      <c r="A17" s="35">
        <v>1</v>
      </c>
      <c r="B17" s="67" t="s">
        <v>152</v>
      </c>
      <c r="C17" s="39">
        <v>8</v>
      </c>
      <c r="D17" s="63" t="s">
        <v>146</v>
      </c>
      <c r="E17" s="3">
        <f>Q17+AB17+AM17</f>
        <v>10</v>
      </c>
      <c r="F17" s="6"/>
      <c r="G17" s="27">
        <v>10</v>
      </c>
      <c r="H17" s="27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27">
        <f>SUM(G17:P17)</f>
        <v>10</v>
      </c>
      <c r="R17" s="27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27">
        <f>SUM(R17:AA17)</f>
        <v>0</v>
      </c>
      <c r="AC17" s="27"/>
      <c r="AD17" s="27"/>
      <c r="AE17" s="27"/>
      <c r="AF17" s="27"/>
      <c r="AG17" s="27"/>
      <c r="AH17" s="27"/>
      <c r="AI17" s="27"/>
      <c r="AJ17" s="28"/>
      <c r="AK17" s="27"/>
      <c r="AL17" s="27"/>
      <c r="AM17" s="27">
        <f>SUM(AC17:AL17)</f>
        <v>0</v>
      </c>
    </row>
    <row r="18" spans="1:39" ht="18.75">
      <c r="A18" s="35">
        <v>2</v>
      </c>
      <c r="B18" s="68" t="s">
        <v>136</v>
      </c>
      <c r="C18" s="39">
        <v>8</v>
      </c>
      <c r="D18" s="64" t="s">
        <v>147</v>
      </c>
      <c r="E18" s="3">
        <f t="shared" ref="E18:E24" si="4">Q18+AB18+AM18</f>
        <v>50</v>
      </c>
      <c r="F18" s="10"/>
      <c r="G18" s="27">
        <v>10</v>
      </c>
      <c r="H18" s="34">
        <v>0</v>
      </c>
      <c r="I18" s="34">
        <v>10</v>
      </c>
      <c r="J18" s="34">
        <v>0</v>
      </c>
      <c r="K18" s="34">
        <v>0</v>
      </c>
      <c r="L18" s="34">
        <v>0</v>
      </c>
      <c r="M18" s="34">
        <v>10</v>
      </c>
      <c r="N18" s="34">
        <v>10</v>
      </c>
      <c r="O18" s="34">
        <v>10</v>
      </c>
      <c r="P18" s="34">
        <v>0</v>
      </c>
      <c r="Q18" s="27">
        <f t="shared" ref="Q18:Q24" si="5">SUM(G18:P18)</f>
        <v>50</v>
      </c>
      <c r="R18" s="27"/>
      <c r="S18" s="34"/>
      <c r="T18" s="34"/>
      <c r="U18" s="34"/>
      <c r="V18" s="34"/>
      <c r="W18" s="34"/>
      <c r="X18" s="34"/>
      <c r="Y18" s="34"/>
      <c r="Z18" s="34"/>
      <c r="AA18" s="34"/>
      <c r="AB18" s="27">
        <f t="shared" ref="AB18:AB24" si="6">SUM(R18:AA18)</f>
        <v>0</v>
      </c>
      <c r="AC18" s="27"/>
      <c r="AD18" s="34"/>
      <c r="AE18" s="34"/>
      <c r="AF18" s="34"/>
      <c r="AG18" s="34"/>
      <c r="AH18" s="34"/>
      <c r="AI18" s="34"/>
      <c r="AJ18" s="34"/>
      <c r="AK18" s="34"/>
      <c r="AL18" s="34"/>
      <c r="AM18" s="27">
        <f t="shared" ref="AM18:AM24" si="7">SUM(AC18:AL18)</f>
        <v>0</v>
      </c>
    </row>
    <row r="19" spans="1:39" ht="18.75">
      <c r="A19" s="35">
        <v>3</v>
      </c>
      <c r="B19" s="68" t="s">
        <v>153</v>
      </c>
      <c r="C19" s="39">
        <v>8</v>
      </c>
      <c r="D19" s="64" t="s">
        <v>148</v>
      </c>
      <c r="E19" s="3">
        <f t="shared" si="4"/>
        <v>100</v>
      </c>
      <c r="F19" s="6"/>
      <c r="G19" s="27">
        <v>0</v>
      </c>
      <c r="H19" s="34">
        <v>10</v>
      </c>
      <c r="I19" s="116">
        <v>10</v>
      </c>
      <c r="J19" s="116">
        <v>10</v>
      </c>
      <c r="K19" s="116">
        <v>10</v>
      </c>
      <c r="L19" s="116">
        <v>10</v>
      </c>
      <c r="M19" s="116">
        <v>10</v>
      </c>
      <c r="N19" s="116">
        <v>10</v>
      </c>
      <c r="O19" s="116">
        <v>10</v>
      </c>
      <c r="P19" s="116">
        <v>10</v>
      </c>
      <c r="Q19" s="27">
        <f t="shared" si="5"/>
        <v>90</v>
      </c>
      <c r="R19" s="27">
        <v>0</v>
      </c>
      <c r="S19" s="34">
        <v>10</v>
      </c>
      <c r="T19" s="34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27">
        <f t="shared" si="6"/>
        <v>10</v>
      </c>
      <c r="AC19" s="27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27">
        <f t="shared" si="7"/>
        <v>0</v>
      </c>
    </row>
    <row r="20" spans="1:39" ht="18.75">
      <c r="A20" s="35">
        <v>4</v>
      </c>
      <c r="B20" s="68" t="s">
        <v>153</v>
      </c>
      <c r="C20" s="39">
        <v>8</v>
      </c>
      <c r="D20" s="64" t="s">
        <v>129</v>
      </c>
      <c r="E20" s="3">
        <f t="shared" si="4"/>
        <v>260</v>
      </c>
      <c r="F20" s="6"/>
      <c r="G20" s="27">
        <v>10</v>
      </c>
      <c r="H20" s="116">
        <v>10</v>
      </c>
      <c r="I20" s="116">
        <v>10</v>
      </c>
      <c r="J20" s="116">
        <v>10</v>
      </c>
      <c r="K20" s="116">
        <v>10</v>
      </c>
      <c r="L20" s="27">
        <v>0</v>
      </c>
      <c r="M20" s="27">
        <v>0</v>
      </c>
      <c r="N20" s="27">
        <v>0</v>
      </c>
      <c r="O20" s="27">
        <v>10</v>
      </c>
      <c r="P20" s="27">
        <v>10</v>
      </c>
      <c r="Q20" s="27">
        <f t="shared" si="5"/>
        <v>70</v>
      </c>
      <c r="R20" s="27">
        <v>10</v>
      </c>
      <c r="S20" s="116">
        <v>10</v>
      </c>
      <c r="T20" s="116">
        <v>10</v>
      </c>
      <c r="U20" s="116">
        <v>10</v>
      </c>
      <c r="V20" s="116">
        <v>10</v>
      </c>
      <c r="W20" s="116">
        <v>10</v>
      </c>
      <c r="X20" s="116">
        <v>10</v>
      </c>
      <c r="Y20" s="116">
        <v>10</v>
      </c>
      <c r="Z20" s="116">
        <v>10</v>
      </c>
      <c r="AA20" s="116">
        <v>10</v>
      </c>
      <c r="AB20" s="27">
        <f t="shared" si="6"/>
        <v>100</v>
      </c>
      <c r="AC20" s="27">
        <v>10</v>
      </c>
      <c r="AD20" s="116">
        <v>10</v>
      </c>
      <c r="AE20" s="116">
        <v>10</v>
      </c>
      <c r="AF20" s="116">
        <v>10</v>
      </c>
      <c r="AG20" s="116">
        <v>10</v>
      </c>
      <c r="AH20" s="116">
        <v>10</v>
      </c>
      <c r="AI20" s="116">
        <v>10</v>
      </c>
      <c r="AJ20" s="116">
        <v>10</v>
      </c>
      <c r="AK20" s="116">
        <v>10</v>
      </c>
      <c r="AL20" s="27">
        <v>0</v>
      </c>
      <c r="AM20" s="27">
        <f t="shared" si="7"/>
        <v>90</v>
      </c>
    </row>
    <row r="21" spans="1:39" ht="18.75">
      <c r="A21" s="83">
        <v>5</v>
      </c>
      <c r="B21" s="68" t="s">
        <v>154</v>
      </c>
      <c r="C21" s="39">
        <v>8</v>
      </c>
      <c r="D21" s="64" t="s">
        <v>149</v>
      </c>
      <c r="E21" s="3">
        <f t="shared" si="4"/>
        <v>0</v>
      </c>
      <c r="F21" s="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>
        <f t="shared" si="5"/>
        <v>0</v>
      </c>
      <c r="R21" s="27"/>
      <c r="S21" s="27"/>
      <c r="T21" s="27"/>
      <c r="U21" s="27"/>
      <c r="V21" s="27"/>
      <c r="W21" s="27"/>
      <c r="X21" s="27"/>
      <c r="Y21" s="28"/>
      <c r="Z21" s="27"/>
      <c r="AA21" s="27"/>
      <c r="AB21" s="27">
        <f t="shared" si="6"/>
        <v>0</v>
      </c>
      <c r="AC21" s="27"/>
      <c r="AD21" s="27"/>
      <c r="AE21" s="27"/>
      <c r="AF21" s="27"/>
      <c r="AG21" s="27"/>
      <c r="AH21" s="27"/>
      <c r="AI21" s="27"/>
      <c r="AJ21" s="28"/>
      <c r="AK21" s="27"/>
      <c r="AL21" s="27"/>
      <c r="AM21" s="27">
        <f t="shared" si="7"/>
        <v>0</v>
      </c>
    </row>
    <row r="22" spans="1:39" ht="18.75">
      <c r="A22" s="83">
        <v>6</v>
      </c>
      <c r="B22" s="68" t="s">
        <v>139</v>
      </c>
      <c r="C22" s="39">
        <v>8</v>
      </c>
      <c r="D22" s="65" t="s">
        <v>150</v>
      </c>
      <c r="E22" s="3">
        <f t="shared" si="4"/>
        <v>0</v>
      </c>
      <c r="F22" s="6"/>
      <c r="G22" s="27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27">
        <f t="shared" si="5"/>
        <v>0</v>
      </c>
      <c r="R22" s="27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27">
        <f t="shared" si="6"/>
        <v>0</v>
      </c>
      <c r="AC22" s="27"/>
      <c r="AD22" s="27"/>
      <c r="AE22" s="27"/>
      <c r="AF22" s="27"/>
      <c r="AG22" s="27"/>
      <c r="AH22" s="27"/>
      <c r="AI22" s="27"/>
      <c r="AJ22" s="28"/>
      <c r="AK22" s="27"/>
      <c r="AL22" s="27"/>
      <c r="AM22" s="27">
        <f t="shared" si="7"/>
        <v>0</v>
      </c>
    </row>
    <row r="23" spans="1:39" ht="18.75">
      <c r="A23" s="83">
        <v>7</v>
      </c>
      <c r="B23" s="69" t="s">
        <v>141</v>
      </c>
      <c r="C23" s="39">
        <v>8</v>
      </c>
      <c r="D23" s="66" t="s">
        <v>36</v>
      </c>
      <c r="E23" s="3">
        <f t="shared" si="4"/>
        <v>270</v>
      </c>
      <c r="F23" s="6"/>
      <c r="G23" s="27">
        <v>10</v>
      </c>
      <c r="H23" s="46">
        <v>10</v>
      </c>
      <c r="I23" s="46">
        <v>10</v>
      </c>
      <c r="J23" s="46">
        <v>10</v>
      </c>
      <c r="K23" s="46">
        <v>10</v>
      </c>
      <c r="L23" s="46">
        <v>10</v>
      </c>
      <c r="M23" s="46">
        <v>10</v>
      </c>
      <c r="N23" s="46">
        <v>10</v>
      </c>
      <c r="O23" s="46">
        <v>10</v>
      </c>
      <c r="P23" s="46">
        <v>10</v>
      </c>
      <c r="Q23" s="27">
        <f t="shared" si="5"/>
        <v>100</v>
      </c>
      <c r="R23" s="27">
        <v>10</v>
      </c>
      <c r="S23" s="46">
        <v>10</v>
      </c>
      <c r="T23" s="46">
        <v>10</v>
      </c>
      <c r="U23" s="46">
        <v>10</v>
      </c>
      <c r="V23" s="46">
        <v>10</v>
      </c>
      <c r="W23" s="46">
        <v>10</v>
      </c>
      <c r="X23" s="46">
        <v>10</v>
      </c>
      <c r="Y23" s="46">
        <v>10</v>
      </c>
      <c r="Z23" s="46">
        <v>10</v>
      </c>
      <c r="AA23" s="46">
        <v>10</v>
      </c>
      <c r="AB23" s="27">
        <f t="shared" si="6"/>
        <v>100</v>
      </c>
      <c r="AC23" s="27">
        <v>10</v>
      </c>
      <c r="AD23" s="27">
        <v>0</v>
      </c>
      <c r="AE23" s="27">
        <v>10</v>
      </c>
      <c r="AF23" s="27">
        <v>0</v>
      </c>
      <c r="AG23" s="27">
        <v>10</v>
      </c>
      <c r="AH23" s="46">
        <v>10</v>
      </c>
      <c r="AI23" s="46">
        <v>10</v>
      </c>
      <c r="AJ23" s="46">
        <v>10</v>
      </c>
      <c r="AK23" s="46">
        <v>10</v>
      </c>
      <c r="AL23" s="27">
        <v>0</v>
      </c>
      <c r="AM23" s="27">
        <f t="shared" si="7"/>
        <v>70</v>
      </c>
    </row>
    <row r="24" spans="1:39" ht="18.75">
      <c r="A24" s="83">
        <v>8</v>
      </c>
      <c r="B24" s="68" t="s">
        <v>142</v>
      </c>
      <c r="C24" s="40">
        <v>8</v>
      </c>
      <c r="D24" s="64" t="s">
        <v>151</v>
      </c>
      <c r="E24" s="3">
        <f t="shared" si="4"/>
        <v>0</v>
      </c>
      <c r="F24" s="6"/>
      <c r="G24" s="27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27">
        <f t="shared" si="5"/>
        <v>0</v>
      </c>
      <c r="R24" s="27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27">
        <f t="shared" si="6"/>
        <v>0</v>
      </c>
      <c r="AC24" s="27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27">
        <f t="shared" si="7"/>
        <v>0</v>
      </c>
    </row>
    <row r="25" spans="1:39" ht="18.75">
      <c r="A25" s="36"/>
      <c r="B25" s="3"/>
      <c r="C25" s="8"/>
      <c r="D25" s="7"/>
      <c r="E25" s="3"/>
      <c r="F25" s="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7"/>
      <c r="AL25" s="27"/>
      <c r="AM25" s="27"/>
    </row>
    <row r="26" spans="1:39" ht="18.75">
      <c r="A26" s="36"/>
      <c r="B26" s="3"/>
      <c r="C26" s="8"/>
      <c r="D26" s="7"/>
      <c r="E26" s="3"/>
      <c r="F26" s="6"/>
      <c r="G26" s="151"/>
      <c r="H26" s="15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K26" s="27"/>
      <c r="AL26" s="27"/>
      <c r="AM26" s="27"/>
    </row>
    <row r="27" spans="1:39" ht="18.75">
      <c r="A27" s="147" t="s">
        <v>22</v>
      </c>
      <c r="B27" s="148"/>
      <c r="C27" s="148"/>
      <c r="D27" s="148"/>
      <c r="E27" s="1"/>
      <c r="F27" s="1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K27" s="27"/>
      <c r="AL27" s="27"/>
      <c r="AM27" s="27"/>
    </row>
    <row r="28" spans="1:39" ht="12.75" customHeight="1">
      <c r="A28" s="152" t="s">
        <v>1</v>
      </c>
      <c r="B28" s="154" t="s">
        <v>2</v>
      </c>
      <c r="C28" s="154" t="s">
        <v>3</v>
      </c>
      <c r="D28" s="154" t="s">
        <v>4</v>
      </c>
      <c r="E28" s="165" t="s">
        <v>5</v>
      </c>
      <c r="F28" s="154" t="s">
        <v>6</v>
      </c>
      <c r="G28" s="160" t="s">
        <v>7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2"/>
      <c r="R28" s="160" t="s">
        <v>8</v>
      </c>
      <c r="S28" s="161"/>
      <c r="T28" s="161"/>
      <c r="U28" s="161"/>
      <c r="V28" s="161"/>
      <c r="W28" s="161"/>
      <c r="X28" s="161"/>
      <c r="Y28" s="161"/>
      <c r="Z28" s="161"/>
      <c r="AA28" s="161"/>
      <c r="AB28" s="162"/>
      <c r="AC28" s="160" t="s">
        <v>9</v>
      </c>
      <c r="AD28" s="161"/>
      <c r="AE28" s="161"/>
      <c r="AF28" s="161"/>
      <c r="AG28" s="161"/>
      <c r="AH28" s="161"/>
      <c r="AI28" s="161"/>
      <c r="AJ28" s="161"/>
      <c r="AK28" s="161"/>
      <c r="AL28" s="161"/>
      <c r="AM28" s="162"/>
    </row>
    <row r="29" spans="1:39" ht="18.75" customHeight="1">
      <c r="A29" s="153"/>
      <c r="B29" s="155"/>
      <c r="C29" s="155"/>
      <c r="D29" s="155"/>
      <c r="E29" s="166"/>
      <c r="F29" s="155"/>
      <c r="G29" s="29" t="s">
        <v>10</v>
      </c>
      <c r="H29" s="29" t="s">
        <v>11</v>
      </c>
      <c r="I29" s="29" t="s">
        <v>12</v>
      </c>
      <c r="J29" s="29" t="s">
        <v>13</v>
      </c>
      <c r="K29" s="29" t="s">
        <v>14</v>
      </c>
      <c r="L29" s="29" t="s">
        <v>15</v>
      </c>
      <c r="M29" s="29" t="s">
        <v>16</v>
      </c>
      <c r="N29" s="29" t="s">
        <v>17</v>
      </c>
      <c r="O29" s="29" t="s">
        <v>18</v>
      </c>
      <c r="P29" s="29" t="s">
        <v>19</v>
      </c>
      <c r="Q29" s="29" t="s">
        <v>35</v>
      </c>
      <c r="R29" s="30" t="s">
        <v>10</v>
      </c>
      <c r="S29" s="31" t="s">
        <v>11</v>
      </c>
      <c r="T29" s="31" t="s">
        <v>12</v>
      </c>
      <c r="U29" s="29" t="s">
        <v>13</v>
      </c>
      <c r="V29" s="29" t="s">
        <v>14</v>
      </c>
      <c r="W29" s="29" t="s">
        <v>15</v>
      </c>
      <c r="X29" s="29" t="s">
        <v>16</v>
      </c>
      <c r="Y29" s="29" t="s">
        <v>17</v>
      </c>
      <c r="Z29" s="29" t="s">
        <v>18</v>
      </c>
      <c r="AA29" s="29" t="s">
        <v>19</v>
      </c>
      <c r="AB29" s="29" t="s">
        <v>35</v>
      </c>
      <c r="AC29" s="29" t="s">
        <v>10</v>
      </c>
      <c r="AD29" s="29" t="s">
        <v>11</v>
      </c>
      <c r="AE29" s="29" t="s">
        <v>12</v>
      </c>
      <c r="AF29" s="29" t="s">
        <v>13</v>
      </c>
      <c r="AG29" s="29" t="s">
        <v>14</v>
      </c>
      <c r="AH29" s="29" t="s">
        <v>15</v>
      </c>
      <c r="AI29" s="29" t="s">
        <v>16</v>
      </c>
      <c r="AJ29" s="29" t="s">
        <v>17</v>
      </c>
      <c r="AK29" s="29" t="s">
        <v>18</v>
      </c>
      <c r="AL29" s="29" t="s">
        <v>19</v>
      </c>
      <c r="AM29" s="29" t="s">
        <v>35</v>
      </c>
    </row>
    <row r="30" spans="1:39" ht="18.75">
      <c r="A30" s="35">
        <v>1</v>
      </c>
      <c r="B30" s="47" t="s">
        <v>202</v>
      </c>
      <c r="C30" s="40">
        <v>9</v>
      </c>
      <c r="D30" s="64" t="s">
        <v>156</v>
      </c>
      <c r="E30" s="3">
        <f>Q30+AB30+AM30</f>
        <v>40</v>
      </c>
      <c r="F30" s="6"/>
      <c r="G30" s="27">
        <v>5</v>
      </c>
      <c r="H30" s="34">
        <v>0</v>
      </c>
      <c r="I30" s="34">
        <v>5</v>
      </c>
      <c r="J30" s="34">
        <v>5</v>
      </c>
      <c r="K30" s="34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27">
        <f>SUM(G30:P30)</f>
        <v>15</v>
      </c>
      <c r="R30" s="27">
        <v>0</v>
      </c>
      <c r="S30" s="27">
        <v>5</v>
      </c>
      <c r="T30" s="27">
        <v>5</v>
      </c>
      <c r="U30" s="27">
        <v>5</v>
      </c>
      <c r="V30" s="27">
        <v>5</v>
      </c>
      <c r="W30" s="27">
        <v>0</v>
      </c>
      <c r="X30" s="27">
        <v>5</v>
      </c>
      <c r="Y30" s="28">
        <v>0</v>
      </c>
      <c r="Z30" s="27">
        <v>0</v>
      </c>
      <c r="AA30" s="27">
        <v>0</v>
      </c>
      <c r="AB30" s="27">
        <f>SUM(R30:AA30)</f>
        <v>25</v>
      </c>
      <c r="AC30" s="27"/>
      <c r="AD30" s="27"/>
      <c r="AE30" s="27"/>
      <c r="AF30" s="27"/>
      <c r="AG30" s="27"/>
      <c r="AH30" s="27"/>
      <c r="AI30" s="27"/>
      <c r="AJ30" s="28"/>
      <c r="AK30" s="27"/>
      <c r="AL30" s="27"/>
      <c r="AM30" s="27">
        <f>SUM(AC30:AL30)</f>
        <v>0</v>
      </c>
    </row>
    <row r="31" spans="1:39" ht="18.75">
      <c r="A31" s="35">
        <v>2</v>
      </c>
      <c r="B31" s="48" t="s">
        <v>203</v>
      </c>
      <c r="C31" s="40">
        <v>9</v>
      </c>
      <c r="D31" s="73" t="s">
        <v>157</v>
      </c>
      <c r="E31" s="3">
        <f t="shared" ref="E31:E65" si="8">Q31+AB31+AM31</f>
        <v>0</v>
      </c>
      <c r="F31" s="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>
        <f t="shared" ref="Q31:Q65" si="9">SUM(G31:P31)</f>
        <v>0</v>
      </c>
      <c r="R31" s="27"/>
      <c r="S31" s="27"/>
      <c r="T31" s="27"/>
      <c r="U31" s="27"/>
      <c r="V31" s="27"/>
      <c r="W31" s="27"/>
      <c r="X31" s="27"/>
      <c r="Y31" s="28"/>
      <c r="Z31" s="27"/>
      <c r="AA31" s="27"/>
      <c r="AB31" s="27">
        <f t="shared" ref="AB31:AB65" si="10">SUM(R31:AA31)</f>
        <v>0</v>
      </c>
      <c r="AC31" s="27"/>
      <c r="AD31" s="27"/>
      <c r="AE31" s="27"/>
      <c r="AF31" s="27"/>
      <c r="AG31" s="27"/>
      <c r="AH31" s="27"/>
      <c r="AI31" s="27"/>
      <c r="AJ31" s="28"/>
      <c r="AK31" s="27"/>
      <c r="AL31" s="27"/>
      <c r="AM31" s="27">
        <f t="shared" ref="AM31:AM64" si="11">SUM(AC31:AL31)</f>
        <v>0</v>
      </c>
    </row>
    <row r="32" spans="1:39" ht="18.75">
      <c r="A32" s="35">
        <v>3</v>
      </c>
      <c r="B32" s="48" t="s">
        <v>203</v>
      </c>
      <c r="C32" s="40">
        <v>9</v>
      </c>
      <c r="D32" s="73" t="s">
        <v>158</v>
      </c>
      <c r="E32" s="3">
        <f t="shared" si="8"/>
        <v>0</v>
      </c>
      <c r="F32" s="6"/>
      <c r="G32" s="27"/>
      <c r="H32" s="34"/>
      <c r="I32" s="34"/>
      <c r="J32" s="34"/>
      <c r="K32" s="34"/>
      <c r="L32" s="34"/>
      <c r="M32" s="34"/>
      <c r="N32" s="34"/>
      <c r="O32" s="34"/>
      <c r="P32" s="34"/>
      <c r="Q32" s="27">
        <f t="shared" si="9"/>
        <v>0</v>
      </c>
      <c r="R32" s="27"/>
      <c r="S32" s="34"/>
      <c r="T32" s="34"/>
      <c r="U32" s="34"/>
      <c r="V32" s="34"/>
      <c r="W32" s="34"/>
      <c r="X32" s="34"/>
      <c r="Y32" s="34"/>
      <c r="Z32" s="34"/>
      <c r="AA32" s="34"/>
      <c r="AB32" s="27">
        <f t="shared" si="10"/>
        <v>0</v>
      </c>
      <c r="AC32" s="27"/>
      <c r="AD32" s="34"/>
      <c r="AE32" s="34"/>
      <c r="AF32" s="34"/>
      <c r="AG32" s="34"/>
      <c r="AH32" s="34"/>
      <c r="AI32" s="34"/>
      <c r="AJ32" s="34"/>
      <c r="AK32" s="34"/>
      <c r="AL32" s="34"/>
      <c r="AM32" s="27">
        <f t="shared" si="11"/>
        <v>0</v>
      </c>
    </row>
    <row r="33" spans="1:39" ht="18.75">
      <c r="A33" s="35">
        <v>4</v>
      </c>
      <c r="B33" s="47" t="s">
        <v>204</v>
      </c>
      <c r="C33" s="40">
        <v>9</v>
      </c>
      <c r="D33" s="64" t="s">
        <v>191</v>
      </c>
      <c r="E33" s="3">
        <f t="shared" si="8"/>
        <v>10</v>
      </c>
      <c r="F33" s="6"/>
      <c r="G33" s="27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27">
        <v>5</v>
      </c>
      <c r="Q33" s="27">
        <f t="shared" si="9"/>
        <v>5</v>
      </c>
      <c r="R33" s="27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27">
        <v>5</v>
      </c>
      <c r="AB33" s="27">
        <f t="shared" si="10"/>
        <v>5</v>
      </c>
      <c r="AC33" s="27"/>
      <c r="AD33" s="27"/>
      <c r="AE33" s="27"/>
      <c r="AF33" s="27"/>
      <c r="AG33" s="27"/>
      <c r="AH33" s="27"/>
      <c r="AI33" s="27"/>
      <c r="AJ33" s="28"/>
      <c r="AK33" s="27"/>
      <c r="AL33" s="27"/>
      <c r="AM33" s="27">
        <f t="shared" si="11"/>
        <v>0</v>
      </c>
    </row>
    <row r="34" spans="1:39" ht="18.75">
      <c r="A34" s="83">
        <v>5</v>
      </c>
      <c r="B34" s="50" t="s">
        <v>206</v>
      </c>
      <c r="C34" s="40">
        <v>9</v>
      </c>
      <c r="D34" s="66" t="s">
        <v>159</v>
      </c>
      <c r="E34" s="3">
        <f t="shared" si="8"/>
        <v>0</v>
      </c>
      <c r="F34" s="6"/>
      <c r="G34" s="27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27">
        <f t="shared" si="9"/>
        <v>0</v>
      </c>
      <c r="R34" s="27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27">
        <f t="shared" si="10"/>
        <v>0</v>
      </c>
      <c r="AC34" s="27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27">
        <f t="shared" si="11"/>
        <v>0</v>
      </c>
    </row>
    <row r="35" spans="1:39" ht="18.75">
      <c r="A35" s="83">
        <v>6</v>
      </c>
      <c r="B35" s="70" t="s">
        <v>207</v>
      </c>
      <c r="C35" s="40">
        <v>9</v>
      </c>
      <c r="D35" s="74" t="s">
        <v>160</v>
      </c>
      <c r="E35" s="3">
        <f t="shared" si="8"/>
        <v>0</v>
      </c>
      <c r="F35" s="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f t="shared" si="9"/>
        <v>0</v>
      </c>
      <c r="R35" s="27"/>
      <c r="S35" s="27"/>
      <c r="T35" s="27"/>
      <c r="U35" s="27"/>
      <c r="V35" s="27"/>
      <c r="W35" s="27"/>
      <c r="X35" s="27"/>
      <c r="Y35" s="28"/>
      <c r="Z35" s="27"/>
      <c r="AA35" s="27"/>
      <c r="AB35" s="27">
        <f t="shared" si="10"/>
        <v>0</v>
      </c>
      <c r="AC35" s="27"/>
      <c r="AD35" s="27"/>
      <c r="AE35" s="27"/>
      <c r="AF35" s="27"/>
      <c r="AG35" s="27"/>
      <c r="AH35" s="27"/>
      <c r="AI35" s="27"/>
      <c r="AJ35" s="28"/>
      <c r="AK35" s="27"/>
      <c r="AL35" s="27"/>
      <c r="AM35" s="27">
        <f t="shared" si="11"/>
        <v>0</v>
      </c>
    </row>
    <row r="36" spans="1:39" ht="18.75">
      <c r="A36" s="83">
        <v>7</v>
      </c>
      <c r="B36" s="70" t="s">
        <v>208</v>
      </c>
      <c r="C36" s="40">
        <v>9</v>
      </c>
      <c r="D36" s="74" t="s">
        <v>161</v>
      </c>
      <c r="E36" s="3">
        <f t="shared" si="8"/>
        <v>0</v>
      </c>
      <c r="F36" s="6"/>
      <c r="G36" s="27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27">
        <f t="shared" si="9"/>
        <v>0</v>
      </c>
      <c r="R36" s="27">
        <v>0</v>
      </c>
      <c r="S36" s="116">
        <v>0</v>
      </c>
      <c r="T36" s="116">
        <v>0</v>
      </c>
      <c r="U36" s="116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27">
        <f t="shared" si="10"/>
        <v>0</v>
      </c>
      <c r="AC36" s="27">
        <v>0</v>
      </c>
      <c r="AD36" s="116">
        <v>0</v>
      </c>
      <c r="AE36" s="116">
        <v>0</v>
      </c>
      <c r="AF36" s="116"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27">
        <f t="shared" si="11"/>
        <v>0</v>
      </c>
    </row>
    <row r="37" spans="1:39" ht="18.75">
      <c r="A37" s="83">
        <v>8</v>
      </c>
      <c r="B37" s="62" t="s">
        <v>209</v>
      </c>
      <c r="C37" s="40">
        <v>9</v>
      </c>
      <c r="D37" s="64" t="s">
        <v>162</v>
      </c>
      <c r="E37" s="3">
        <f t="shared" si="8"/>
        <v>5</v>
      </c>
      <c r="F37" s="6"/>
      <c r="G37" s="27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f t="shared" si="9"/>
        <v>0</v>
      </c>
      <c r="R37" s="27">
        <v>5</v>
      </c>
      <c r="S37" s="34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27">
        <f t="shared" si="10"/>
        <v>5</v>
      </c>
      <c r="AC37" s="27"/>
      <c r="AD37" s="34"/>
      <c r="AE37" s="34"/>
      <c r="AF37" s="34"/>
      <c r="AG37" s="34"/>
      <c r="AH37" s="34"/>
      <c r="AI37" s="34"/>
      <c r="AJ37" s="34"/>
      <c r="AK37" s="34"/>
      <c r="AL37" s="34"/>
      <c r="AM37" s="27">
        <f t="shared" si="11"/>
        <v>0</v>
      </c>
    </row>
    <row r="38" spans="1:39" ht="18.75">
      <c r="A38" s="83">
        <v>9</v>
      </c>
      <c r="B38" s="47" t="s">
        <v>201</v>
      </c>
      <c r="C38" s="40">
        <v>9</v>
      </c>
      <c r="D38" s="74" t="s">
        <v>163</v>
      </c>
      <c r="E38" s="3">
        <f t="shared" si="8"/>
        <v>0</v>
      </c>
      <c r="F38" s="6"/>
      <c r="G38" s="27"/>
      <c r="H38" s="34"/>
      <c r="I38" s="34"/>
      <c r="J38" s="34"/>
      <c r="K38" s="34"/>
      <c r="L38" s="34"/>
      <c r="M38" s="34"/>
      <c r="N38" s="34"/>
      <c r="O38" s="34"/>
      <c r="P38" s="34"/>
      <c r="Q38" s="27">
        <f t="shared" si="9"/>
        <v>0</v>
      </c>
      <c r="R38" s="27"/>
      <c r="S38" s="27"/>
      <c r="T38" s="27"/>
      <c r="U38" s="27"/>
      <c r="V38" s="27"/>
      <c r="W38" s="27"/>
      <c r="X38" s="27"/>
      <c r="Y38" s="28"/>
      <c r="Z38" s="27"/>
      <c r="AA38" s="27"/>
      <c r="AB38" s="27">
        <f t="shared" si="10"/>
        <v>0</v>
      </c>
      <c r="AC38" s="27"/>
      <c r="AD38" s="27"/>
      <c r="AE38" s="27"/>
      <c r="AF38" s="27"/>
      <c r="AG38" s="27"/>
      <c r="AH38" s="27"/>
      <c r="AI38" s="27"/>
      <c r="AJ38" s="28"/>
      <c r="AK38" s="27"/>
      <c r="AL38" s="27"/>
      <c r="AM38" s="27">
        <f t="shared" si="11"/>
        <v>0</v>
      </c>
    </row>
    <row r="39" spans="1:39" ht="18.75">
      <c r="A39" s="83">
        <v>10</v>
      </c>
      <c r="B39" s="47" t="s">
        <v>136</v>
      </c>
      <c r="C39" s="40">
        <v>9</v>
      </c>
      <c r="D39" s="64" t="s">
        <v>164</v>
      </c>
      <c r="E39" s="3">
        <f t="shared" si="8"/>
        <v>0</v>
      </c>
      <c r="F39" s="6"/>
      <c r="G39" s="27"/>
      <c r="H39" s="34"/>
      <c r="I39" s="34"/>
      <c r="J39" s="34"/>
      <c r="K39" s="34"/>
      <c r="L39" s="34"/>
      <c r="M39" s="34"/>
      <c r="N39" s="34"/>
      <c r="O39" s="34"/>
      <c r="P39" s="34"/>
      <c r="Q39" s="27">
        <f t="shared" si="9"/>
        <v>0</v>
      </c>
      <c r="R39" s="27"/>
      <c r="S39" s="34"/>
      <c r="T39" s="34"/>
      <c r="U39" s="34"/>
      <c r="V39" s="34"/>
      <c r="W39" s="34"/>
      <c r="X39" s="34"/>
      <c r="Y39" s="34"/>
      <c r="Z39" s="34"/>
      <c r="AA39" s="34"/>
      <c r="AB39" s="27">
        <f t="shared" si="10"/>
        <v>0</v>
      </c>
      <c r="AC39" s="27"/>
      <c r="AD39" s="27"/>
      <c r="AE39" s="27"/>
      <c r="AF39" s="27"/>
      <c r="AG39" s="27"/>
      <c r="AH39" s="27"/>
      <c r="AI39" s="27"/>
      <c r="AJ39" s="28"/>
      <c r="AK39" s="27"/>
      <c r="AL39" s="27"/>
      <c r="AM39" s="27">
        <f t="shared" si="11"/>
        <v>0</v>
      </c>
    </row>
    <row r="40" spans="1:39" ht="18.75">
      <c r="A40" s="83">
        <v>11</v>
      </c>
      <c r="B40" s="47" t="s">
        <v>136</v>
      </c>
      <c r="C40" s="40">
        <v>9</v>
      </c>
      <c r="D40" s="64" t="s">
        <v>165</v>
      </c>
      <c r="E40" s="3">
        <f t="shared" si="8"/>
        <v>0</v>
      </c>
      <c r="F40" s="6"/>
      <c r="G40" s="27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27">
        <f t="shared" si="9"/>
        <v>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>
        <f t="shared" si="10"/>
        <v>0</v>
      </c>
      <c r="AC40" s="27"/>
      <c r="AD40" s="27"/>
      <c r="AE40" s="27"/>
      <c r="AF40" s="27"/>
      <c r="AG40" s="27"/>
      <c r="AH40" s="27"/>
      <c r="AI40" s="27"/>
      <c r="AJ40" s="28"/>
      <c r="AK40" s="27"/>
      <c r="AL40" s="27"/>
      <c r="AM40" s="27">
        <f t="shared" si="11"/>
        <v>0</v>
      </c>
    </row>
    <row r="41" spans="1:39" ht="18.75">
      <c r="A41" s="35">
        <v>12</v>
      </c>
      <c r="B41" s="71" t="s">
        <v>137</v>
      </c>
      <c r="C41" s="40">
        <v>9</v>
      </c>
      <c r="D41" s="75" t="s">
        <v>166</v>
      </c>
      <c r="E41" s="3">
        <f t="shared" si="8"/>
        <v>150</v>
      </c>
      <c r="F41" s="6"/>
      <c r="G41" s="27">
        <v>10</v>
      </c>
      <c r="H41" s="136">
        <v>10</v>
      </c>
      <c r="I41" s="136">
        <v>10</v>
      </c>
      <c r="J41" s="136">
        <v>10</v>
      </c>
      <c r="K41" s="136">
        <v>10</v>
      </c>
      <c r="L41" s="27">
        <v>0</v>
      </c>
      <c r="M41" s="27">
        <v>0</v>
      </c>
      <c r="N41" s="27">
        <v>10</v>
      </c>
      <c r="O41" s="136">
        <v>10</v>
      </c>
      <c r="P41" s="136">
        <v>10</v>
      </c>
      <c r="Q41" s="27">
        <f t="shared" si="9"/>
        <v>80</v>
      </c>
      <c r="R41" s="27">
        <v>10</v>
      </c>
      <c r="S41" s="27">
        <v>0</v>
      </c>
      <c r="T41" s="27">
        <v>10</v>
      </c>
      <c r="U41" s="27">
        <v>0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27">
        <f t="shared" si="10"/>
        <v>20</v>
      </c>
      <c r="AC41" s="27">
        <v>10</v>
      </c>
      <c r="AD41" s="136">
        <v>10</v>
      </c>
      <c r="AE41" s="136">
        <v>10</v>
      </c>
      <c r="AF41" s="116">
        <v>0</v>
      </c>
      <c r="AG41" s="116">
        <v>10</v>
      </c>
      <c r="AH41" s="116">
        <v>0</v>
      </c>
      <c r="AI41" s="116">
        <v>10</v>
      </c>
      <c r="AJ41" s="116">
        <v>0</v>
      </c>
      <c r="AK41" s="116">
        <v>0</v>
      </c>
      <c r="AL41" s="116">
        <v>0</v>
      </c>
      <c r="AM41" s="27">
        <f t="shared" si="11"/>
        <v>50</v>
      </c>
    </row>
    <row r="42" spans="1:39" ht="18.75">
      <c r="A42" s="35">
        <v>13</v>
      </c>
      <c r="B42" s="71" t="s">
        <v>137</v>
      </c>
      <c r="C42" s="40">
        <v>9</v>
      </c>
      <c r="D42" s="75" t="s">
        <v>167</v>
      </c>
      <c r="E42" s="3">
        <f t="shared" si="8"/>
        <v>0</v>
      </c>
      <c r="F42" s="6"/>
      <c r="G42" s="27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27">
        <f t="shared" si="9"/>
        <v>0</v>
      </c>
      <c r="R42" s="27">
        <v>0</v>
      </c>
      <c r="S42" s="116">
        <v>0</v>
      </c>
      <c r="T42" s="116">
        <v>0</v>
      </c>
      <c r="U42" s="116">
        <v>0</v>
      </c>
      <c r="V42" s="116">
        <v>0</v>
      </c>
      <c r="W42" s="116">
        <v>0</v>
      </c>
      <c r="X42" s="116">
        <v>0</v>
      </c>
      <c r="Y42" s="116">
        <v>0</v>
      </c>
      <c r="Z42" s="116">
        <v>0</v>
      </c>
      <c r="AA42" s="116">
        <v>0</v>
      </c>
      <c r="AB42" s="27">
        <f t="shared" si="10"/>
        <v>0</v>
      </c>
      <c r="AC42" s="27">
        <v>0</v>
      </c>
      <c r="AD42" s="116">
        <v>0</v>
      </c>
      <c r="AE42" s="116">
        <v>0</v>
      </c>
      <c r="AF42" s="116"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27">
        <f t="shared" si="11"/>
        <v>0</v>
      </c>
    </row>
    <row r="43" spans="1:39" ht="18.75">
      <c r="A43" s="35">
        <v>14</v>
      </c>
      <c r="B43" s="70" t="s">
        <v>210</v>
      </c>
      <c r="C43" s="40">
        <v>9</v>
      </c>
      <c r="D43" s="73" t="s">
        <v>168</v>
      </c>
      <c r="E43" s="3">
        <f t="shared" si="8"/>
        <v>0</v>
      </c>
      <c r="F43" s="6"/>
      <c r="G43" s="27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27">
        <f t="shared" si="9"/>
        <v>0</v>
      </c>
      <c r="R43" s="27"/>
      <c r="S43" s="27"/>
      <c r="T43" s="27"/>
      <c r="U43" s="27"/>
      <c r="V43" s="27"/>
      <c r="W43" s="27"/>
      <c r="X43" s="27"/>
      <c r="Y43" s="28"/>
      <c r="Z43" s="27"/>
      <c r="AA43" s="27"/>
      <c r="AB43" s="27">
        <f t="shared" si="10"/>
        <v>0</v>
      </c>
      <c r="AC43" s="27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27">
        <f t="shared" si="11"/>
        <v>0</v>
      </c>
    </row>
    <row r="44" spans="1:39" ht="18.75">
      <c r="A44" s="35">
        <v>15</v>
      </c>
      <c r="B44" s="47" t="s">
        <v>211</v>
      </c>
      <c r="C44" s="40">
        <v>9</v>
      </c>
      <c r="D44" s="64" t="s">
        <v>169</v>
      </c>
      <c r="E44" s="3">
        <f t="shared" si="8"/>
        <v>0</v>
      </c>
      <c r="F44" s="6"/>
      <c r="G44" s="27"/>
      <c r="H44" s="34"/>
      <c r="I44" s="34"/>
      <c r="J44" s="34"/>
      <c r="K44" s="34"/>
      <c r="L44" s="34"/>
      <c r="M44" s="34"/>
      <c r="N44" s="34"/>
      <c r="O44" s="34"/>
      <c r="P44" s="34"/>
      <c r="Q44" s="27">
        <f t="shared" si="9"/>
        <v>0</v>
      </c>
      <c r="R44" s="27"/>
      <c r="S44" s="34"/>
      <c r="T44" s="34"/>
      <c r="U44" s="34"/>
      <c r="V44" s="34"/>
      <c r="W44" s="34"/>
      <c r="X44" s="34"/>
      <c r="Y44" s="34"/>
      <c r="Z44" s="34"/>
      <c r="AA44" s="34"/>
      <c r="AB44" s="27">
        <f t="shared" si="10"/>
        <v>0</v>
      </c>
      <c r="AC44" s="27"/>
      <c r="AD44" s="34"/>
      <c r="AE44" s="34"/>
      <c r="AF44" s="34"/>
      <c r="AG44" s="34"/>
      <c r="AH44" s="34"/>
      <c r="AI44" s="34"/>
      <c r="AJ44" s="34"/>
      <c r="AK44" s="34"/>
      <c r="AL44" s="34"/>
      <c r="AM44" s="27">
        <f t="shared" si="11"/>
        <v>0</v>
      </c>
    </row>
    <row r="45" spans="1:39" ht="18.75">
      <c r="A45" s="35">
        <v>16</v>
      </c>
      <c r="B45" s="47" t="s">
        <v>212</v>
      </c>
      <c r="C45" s="40">
        <v>9</v>
      </c>
      <c r="D45" s="64" t="s">
        <v>170</v>
      </c>
      <c r="E45" s="3">
        <f t="shared" si="8"/>
        <v>0</v>
      </c>
      <c r="F45" s="6"/>
      <c r="G45" s="27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27">
        <f t="shared" si="9"/>
        <v>0</v>
      </c>
      <c r="R45" s="27"/>
      <c r="S45" s="27"/>
      <c r="T45" s="27"/>
      <c r="U45" s="27"/>
      <c r="V45" s="27"/>
      <c r="W45" s="27"/>
      <c r="X45" s="27"/>
      <c r="Y45" s="28"/>
      <c r="Z45" s="27"/>
      <c r="AA45" s="27"/>
      <c r="AB45" s="27">
        <f t="shared" si="10"/>
        <v>0</v>
      </c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>
        <f t="shared" si="11"/>
        <v>0</v>
      </c>
    </row>
    <row r="46" spans="1:39" ht="18.75">
      <c r="A46" s="83">
        <v>17</v>
      </c>
      <c r="B46" s="47" t="s">
        <v>139</v>
      </c>
      <c r="C46" s="40">
        <v>9</v>
      </c>
      <c r="D46" s="64" t="s">
        <v>41</v>
      </c>
      <c r="E46" s="3">
        <f t="shared" si="8"/>
        <v>0</v>
      </c>
      <c r="F46" s="6"/>
      <c r="G46" s="27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2">
        <v>0</v>
      </c>
      <c r="Q46" s="27">
        <f t="shared" si="9"/>
        <v>0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>
        <f t="shared" si="10"/>
        <v>0</v>
      </c>
      <c r="AC46" s="27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27">
        <f t="shared" si="11"/>
        <v>0</v>
      </c>
    </row>
    <row r="47" spans="1:39" ht="18.75">
      <c r="A47" s="83">
        <v>18</v>
      </c>
      <c r="B47" s="47" t="s">
        <v>213</v>
      </c>
      <c r="C47" s="40">
        <v>9</v>
      </c>
      <c r="D47" s="64" t="s">
        <v>171</v>
      </c>
      <c r="E47" s="3">
        <f t="shared" si="8"/>
        <v>200</v>
      </c>
      <c r="F47" s="6"/>
      <c r="G47" s="27">
        <v>10</v>
      </c>
      <c r="H47" s="46">
        <v>10</v>
      </c>
      <c r="I47" s="46">
        <v>10</v>
      </c>
      <c r="J47" s="46">
        <v>10</v>
      </c>
      <c r="K47" s="46">
        <v>10</v>
      </c>
      <c r="L47" s="46">
        <v>10</v>
      </c>
      <c r="M47" s="46">
        <v>10</v>
      </c>
      <c r="N47" s="46">
        <v>10</v>
      </c>
      <c r="O47" s="46">
        <v>10</v>
      </c>
      <c r="P47" s="46">
        <v>10</v>
      </c>
      <c r="Q47" s="27">
        <f t="shared" si="9"/>
        <v>100</v>
      </c>
      <c r="R47" s="27">
        <v>10</v>
      </c>
      <c r="S47" s="46">
        <v>10</v>
      </c>
      <c r="T47" s="46">
        <v>10</v>
      </c>
      <c r="U47" s="46">
        <v>10</v>
      </c>
      <c r="V47" s="46">
        <v>10</v>
      </c>
      <c r="W47" s="46">
        <v>10</v>
      </c>
      <c r="X47" s="46">
        <v>10</v>
      </c>
      <c r="Y47" s="46">
        <v>10</v>
      </c>
      <c r="Z47" s="46">
        <v>10</v>
      </c>
      <c r="AA47" s="46">
        <v>10</v>
      </c>
      <c r="AB47" s="27">
        <f t="shared" si="10"/>
        <v>100</v>
      </c>
      <c r="AC47" s="27"/>
      <c r="AD47" s="27"/>
      <c r="AE47" s="27"/>
      <c r="AF47" s="27"/>
      <c r="AG47" s="27"/>
      <c r="AH47" s="27"/>
      <c r="AI47" s="27"/>
      <c r="AJ47" s="28"/>
      <c r="AK47" s="27"/>
      <c r="AL47" s="27"/>
      <c r="AM47" s="27">
        <f t="shared" si="11"/>
        <v>0</v>
      </c>
    </row>
    <row r="48" spans="1:39" ht="18.75">
      <c r="A48" s="83">
        <v>19</v>
      </c>
      <c r="B48" s="80" t="s">
        <v>214</v>
      </c>
      <c r="C48" s="40">
        <v>9</v>
      </c>
      <c r="D48" s="73" t="s">
        <v>172</v>
      </c>
      <c r="E48" s="3">
        <f t="shared" si="8"/>
        <v>0</v>
      </c>
      <c r="F48" s="11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f t="shared" si="9"/>
        <v>0</v>
      </c>
      <c r="R48" s="27"/>
      <c r="S48" s="27"/>
      <c r="T48" s="27"/>
      <c r="U48" s="27"/>
      <c r="V48" s="27"/>
      <c r="W48" s="27"/>
      <c r="X48" s="27"/>
      <c r="Y48" s="28"/>
      <c r="Z48" s="27"/>
      <c r="AA48" s="27"/>
      <c r="AB48" s="27">
        <f t="shared" si="10"/>
        <v>0</v>
      </c>
      <c r="AC48" s="27"/>
      <c r="AD48" s="27"/>
      <c r="AE48" s="27"/>
      <c r="AF48" s="27"/>
      <c r="AG48" s="27"/>
      <c r="AH48" s="27"/>
      <c r="AI48" s="27"/>
      <c r="AJ48" s="28"/>
      <c r="AK48" s="27"/>
      <c r="AL48" s="27"/>
      <c r="AM48" s="27">
        <f t="shared" si="11"/>
        <v>0</v>
      </c>
    </row>
    <row r="49" spans="1:39" ht="18.75">
      <c r="A49" s="83">
        <v>20</v>
      </c>
      <c r="B49" s="72" t="s">
        <v>215</v>
      </c>
      <c r="C49" s="40">
        <v>9</v>
      </c>
      <c r="D49" s="76" t="s">
        <v>38</v>
      </c>
      <c r="E49" s="3">
        <f t="shared" si="8"/>
        <v>0</v>
      </c>
      <c r="F49" s="12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>
        <f t="shared" si="9"/>
        <v>0</v>
      </c>
      <c r="R49" s="27"/>
      <c r="S49" s="27"/>
      <c r="T49" s="27"/>
      <c r="U49" s="27"/>
      <c r="V49" s="27"/>
      <c r="W49" s="27"/>
      <c r="X49" s="27"/>
      <c r="Y49" s="28"/>
      <c r="Z49" s="27"/>
      <c r="AA49" s="27"/>
      <c r="AB49" s="27">
        <f t="shared" si="10"/>
        <v>0</v>
      </c>
      <c r="AC49" s="27"/>
      <c r="AD49" s="27"/>
      <c r="AE49" s="27"/>
      <c r="AF49" s="27"/>
      <c r="AG49" s="27"/>
      <c r="AH49" s="27"/>
      <c r="AI49" s="27"/>
      <c r="AJ49" s="28"/>
      <c r="AK49" s="27"/>
      <c r="AL49" s="27"/>
      <c r="AM49" s="27">
        <f t="shared" si="11"/>
        <v>0</v>
      </c>
    </row>
    <row r="50" spans="1:39" ht="18.75">
      <c r="A50" s="83">
        <v>21</v>
      </c>
      <c r="B50" s="72" t="s">
        <v>215</v>
      </c>
      <c r="C50" s="40">
        <v>9</v>
      </c>
      <c r="D50" s="76" t="s">
        <v>173</v>
      </c>
      <c r="E50" s="3">
        <f t="shared" si="8"/>
        <v>0</v>
      </c>
      <c r="F50" s="12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>
        <f t="shared" si="9"/>
        <v>0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>
        <f t="shared" si="10"/>
        <v>0</v>
      </c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>
        <f t="shared" si="11"/>
        <v>0</v>
      </c>
    </row>
    <row r="51" spans="1:39" ht="18.75">
      <c r="A51" s="83">
        <v>22</v>
      </c>
      <c r="B51" s="50" t="s">
        <v>216</v>
      </c>
      <c r="C51" s="40">
        <v>9</v>
      </c>
      <c r="D51" s="66" t="s">
        <v>174</v>
      </c>
      <c r="E51" s="3">
        <f t="shared" si="8"/>
        <v>0</v>
      </c>
      <c r="F51" s="12"/>
      <c r="G51" s="27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27">
        <f t="shared" si="9"/>
        <v>0</v>
      </c>
      <c r="R51" s="27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27">
        <f t="shared" si="10"/>
        <v>0</v>
      </c>
      <c r="AC51" s="27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27">
        <f t="shared" si="11"/>
        <v>0</v>
      </c>
    </row>
    <row r="52" spans="1:39" ht="18.75">
      <c r="A52" s="83">
        <v>23</v>
      </c>
      <c r="B52" s="50" t="s">
        <v>216</v>
      </c>
      <c r="C52" s="40">
        <v>9</v>
      </c>
      <c r="D52" s="66" t="s">
        <v>175</v>
      </c>
      <c r="E52" s="3">
        <f t="shared" si="8"/>
        <v>0</v>
      </c>
      <c r="F52" s="6"/>
      <c r="G52" s="27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16">
        <v>0</v>
      </c>
      <c r="Q52" s="27">
        <f t="shared" si="9"/>
        <v>0</v>
      </c>
      <c r="R52" s="27"/>
      <c r="S52" s="27"/>
      <c r="T52" s="27"/>
      <c r="U52" s="27"/>
      <c r="V52" s="27"/>
      <c r="W52" s="27"/>
      <c r="X52" s="27"/>
      <c r="Y52" s="28"/>
      <c r="Z52" s="27"/>
      <c r="AA52" s="27"/>
      <c r="AB52" s="27">
        <f t="shared" si="10"/>
        <v>0</v>
      </c>
      <c r="AC52" s="27"/>
      <c r="AD52" s="27"/>
      <c r="AE52" s="27"/>
      <c r="AF52" s="27"/>
      <c r="AG52" s="27"/>
      <c r="AH52" s="27"/>
      <c r="AI52" s="27"/>
      <c r="AJ52" s="28"/>
      <c r="AK52" s="27"/>
      <c r="AL52" s="27"/>
      <c r="AM52" s="27">
        <f t="shared" si="11"/>
        <v>0</v>
      </c>
    </row>
    <row r="53" spans="1:39" ht="18.75">
      <c r="A53" s="83">
        <v>24</v>
      </c>
      <c r="B53" s="80" t="s">
        <v>217</v>
      </c>
      <c r="C53" s="40">
        <v>9</v>
      </c>
      <c r="D53" s="77" t="s">
        <v>176</v>
      </c>
      <c r="E53" s="3">
        <f t="shared" si="8"/>
        <v>100</v>
      </c>
      <c r="F53" s="6"/>
      <c r="G53" s="27">
        <v>0</v>
      </c>
      <c r="H53" s="27">
        <v>5</v>
      </c>
      <c r="I53" s="27">
        <v>5</v>
      </c>
      <c r="J53" s="27">
        <v>5</v>
      </c>
      <c r="K53" s="116">
        <v>5</v>
      </c>
      <c r="L53" s="116">
        <v>5</v>
      </c>
      <c r="M53" s="116">
        <v>5</v>
      </c>
      <c r="N53" s="116">
        <v>5</v>
      </c>
      <c r="O53" s="116">
        <v>5</v>
      </c>
      <c r="P53" s="116">
        <v>5</v>
      </c>
      <c r="Q53" s="27">
        <f t="shared" si="9"/>
        <v>45</v>
      </c>
      <c r="R53" s="27">
        <v>5</v>
      </c>
      <c r="S53" s="116">
        <v>5</v>
      </c>
      <c r="T53" s="116">
        <v>5</v>
      </c>
      <c r="U53" s="116">
        <v>5</v>
      </c>
      <c r="V53" s="116">
        <v>5</v>
      </c>
      <c r="W53" s="116">
        <v>5</v>
      </c>
      <c r="X53" s="116">
        <v>5</v>
      </c>
      <c r="Y53" s="116">
        <v>5</v>
      </c>
      <c r="Z53" s="116">
        <v>5</v>
      </c>
      <c r="AA53" s="116">
        <v>5</v>
      </c>
      <c r="AB53" s="27">
        <f t="shared" si="10"/>
        <v>50</v>
      </c>
      <c r="AC53" s="27">
        <v>0</v>
      </c>
      <c r="AD53" s="116">
        <v>0</v>
      </c>
      <c r="AE53" s="116">
        <v>5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27">
        <f t="shared" si="11"/>
        <v>5</v>
      </c>
    </row>
    <row r="54" spans="1:39" ht="18.75">
      <c r="A54" s="83">
        <v>25</v>
      </c>
      <c r="B54" s="47" t="s">
        <v>218</v>
      </c>
      <c r="C54" s="40">
        <v>9</v>
      </c>
      <c r="D54" s="64" t="s">
        <v>39</v>
      </c>
      <c r="E54" s="3">
        <f t="shared" si="8"/>
        <v>300</v>
      </c>
      <c r="F54" s="6"/>
      <c r="G54" s="27">
        <v>10</v>
      </c>
      <c r="H54" s="46">
        <v>10</v>
      </c>
      <c r="I54" s="46">
        <v>10</v>
      </c>
      <c r="J54" s="46">
        <v>10</v>
      </c>
      <c r="K54" s="46">
        <v>10</v>
      </c>
      <c r="L54" s="46">
        <v>10</v>
      </c>
      <c r="M54" s="46">
        <v>10</v>
      </c>
      <c r="N54" s="46">
        <v>10</v>
      </c>
      <c r="O54" s="46">
        <v>10</v>
      </c>
      <c r="P54" s="46">
        <v>10</v>
      </c>
      <c r="Q54" s="27">
        <f t="shared" si="9"/>
        <v>100</v>
      </c>
      <c r="R54" s="27">
        <v>10</v>
      </c>
      <c r="S54" s="46">
        <v>10</v>
      </c>
      <c r="T54" s="46">
        <v>10</v>
      </c>
      <c r="U54" s="46">
        <v>10</v>
      </c>
      <c r="V54" s="46">
        <v>10</v>
      </c>
      <c r="W54" s="46">
        <v>10</v>
      </c>
      <c r="X54" s="46">
        <v>10</v>
      </c>
      <c r="Y54" s="46">
        <v>10</v>
      </c>
      <c r="Z54" s="46">
        <v>10</v>
      </c>
      <c r="AA54" s="46">
        <v>10</v>
      </c>
      <c r="AB54" s="27">
        <f t="shared" si="10"/>
        <v>100</v>
      </c>
      <c r="AC54" s="27">
        <v>10</v>
      </c>
      <c r="AD54" s="46">
        <v>10</v>
      </c>
      <c r="AE54" s="46">
        <v>10</v>
      </c>
      <c r="AF54" s="46">
        <v>10</v>
      </c>
      <c r="AG54" s="46">
        <v>10</v>
      </c>
      <c r="AH54" s="46">
        <v>10</v>
      </c>
      <c r="AI54" s="46">
        <v>10</v>
      </c>
      <c r="AJ54" s="46">
        <v>10</v>
      </c>
      <c r="AK54" s="46">
        <v>10</v>
      </c>
      <c r="AL54" s="46">
        <v>10</v>
      </c>
      <c r="AM54" s="27">
        <f t="shared" si="11"/>
        <v>100</v>
      </c>
    </row>
    <row r="55" spans="1:39" ht="18.75">
      <c r="A55" s="83">
        <v>26</v>
      </c>
      <c r="B55" s="70" t="s">
        <v>219</v>
      </c>
      <c r="C55" s="40">
        <v>9</v>
      </c>
      <c r="D55" s="74" t="s">
        <v>177</v>
      </c>
      <c r="E55" s="3">
        <f t="shared" si="8"/>
        <v>130</v>
      </c>
      <c r="F55" s="6"/>
      <c r="G55" s="27">
        <v>5</v>
      </c>
      <c r="H55" s="27">
        <v>5</v>
      </c>
      <c r="I55" s="27">
        <v>5</v>
      </c>
      <c r="J55" s="27">
        <v>5</v>
      </c>
      <c r="K55" s="27">
        <v>5</v>
      </c>
      <c r="L55" s="27">
        <v>0</v>
      </c>
      <c r="M55" s="27">
        <v>0</v>
      </c>
      <c r="N55" s="27">
        <v>5</v>
      </c>
      <c r="O55" s="27">
        <v>5</v>
      </c>
      <c r="P55" s="27">
        <v>5</v>
      </c>
      <c r="Q55" s="27">
        <f t="shared" si="9"/>
        <v>40</v>
      </c>
      <c r="R55" s="27">
        <v>5</v>
      </c>
      <c r="S55" s="27">
        <v>5</v>
      </c>
      <c r="T55" s="27">
        <v>5</v>
      </c>
      <c r="U55" s="46">
        <v>5</v>
      </c>
      <c r="V55" s="46">
        <v>5</v>
      </c>
      <c r="W55" s="46">
        <v>5</v>
      </c>
      <c r="X55" s="46">
        <v>5</v>
      </c>
      <c r="Y55" s="46">
        <v>5</v>
      </c>
      <c r="Z55" s="46">
        <v>5</v>
      </c>
      <c r="AA55" s="46">
        <v>5</v>
      </c>
      <c r="AB55" s="27">
        <f t="shared" si="10"/>
        <v>50</v>
      </c>
      <c r="AC55" s="27">
        <v>5</v>
      </c>
      <c r="AD55" s="27">
        <v>5</v>
      </c>
      <c r="AE55" s="27">
        <v>5</v>
      </c>
      <c r="AF55" s="27">
        <v>0</v>
      </c>
      <c r="AG55" s="27">
        <v>5</v>
      </c>
      <c r="AH55" s="27">
        <v>5</v>
      </c>
      <c r="AI55" s="27">
        <v>5</v>
      </c>
      <c r="AJ55" s="27">
        <v>5</v>
      </c>
      <c r="AK55" s="27">
        <v>0</v>
      </c>
      <c r="AL55" s="27">
        <v>5</v>
      </c>
      <c r="AM55" s="27">
        <f t="shared" si="11"/>
        <v>40</v>
      </c>
    </row>
    <row r="56" spans="1:39" ht="18.75">
      <c r="A56" s="83">
        <v>27</v>
      </c>
      <c r="B56" s="49" t="s">
        <v>220</v>
      </c>
      <c r="C56" s="40">
        <v>9</v>
      </c>
      <c r="D56" s="78" t="s">
        <v>178</v>
      </c>
      <c r="E56" s="3">
        <f t="shared" si="8"/>
        <v>0</v>
      </c>
      <c r="F56" s="6"/>
      <c r="G56" s="27"/>
      <c r="H56" s="34"/>
      <c r="I56" s="34"/>
      <c r="J56" s="34"/>
      <c r="K56" s="34"/>
      <c r="L56" s="34"/>
      <c r="M56" s="34"/>
      <c r="N56" s="34"/>
      <c r="O56" s="34"/>
      <c r="P56" s="34"/>
      <c r="Q56" s="27">
        <f t="shared" si="9"/>
        <v>0</v>
      </c>
      <c r="R56" s="27"/>
      <c r="S56" s="27"/>
      <c r="T56" s="27"/>
      <c r="U56" s="27"/>
      <c r="V56" s="27"/>
      <c r="W56" s="27"/>
      <c r="X56" s="27"/>
      <c r="Y56" s="28"/>
      <c r="Z56" s="27"/>
      <c r="AA56" s="27"/>
      <c r="AB56" s="27">
        <f t="shared" si="10"/>
        <v>0</v>
      </c>
      <c r="AC56" s="27"/>
      <c r="AD56" s="27"/>
      <c r="AE56" s="27"/>
      <c r="AF56" s="27"/>
      <c r="AG56" s="27"/>
      <c r="AH56" s="27"/>
      <c r="AI56" s="27"/>
      <c r="AJ56" s="28"/>
      <c r="AK56" s="27"/>
      <c r="AL56" s="27"/>
      <c r="AM56" s="27">
        <f t="shared" si="11"/>
        <v>0</v>
      </c>
    </row>
    <row r="57" spans="1:39" ht="18.75">
      <c r="A57" s="83">
        <v>28</v>
      </c>
      <c r="B57" s="49" t="s">
        <v>220</v>
      </c>
      <c r="C57" s="40">
        <v>9</v>
      </c>
      <c r="D57" s="78" t="s">
        <v>179</v>
      </c>
      <c r="E57" s="3">
        <f t="shared" si="8"/>
        <v>100</v>
      </c>
      <c r="F57" s="6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>
        <f t="shared" si="9"/>
        <v>0</v>
      </c>
      <c r="R57" s="27">
        <v>10</v>
      </c>
      <c r="S57" s="46">
        <v>10</v>
      </c>
      <c r="T57" s="46">
        <v>10</v>
      </c>
      <c r="U57" s="46">
        <v>10</v>
      </c>
      <c r="V57" s="46">
        <v>10</v>
      </c>
      <c r="W57" s="46">
        <v>10</v>
      </c>
      <c r="X57" s="46">
        <v>10</v>
      </c>
      <c r="Y57" s="46">
        <v>10</v>
      </c>
      <c r="Z57" s="46">
        <v>10</v>
      </c>
      <c r="AA57" s="46">
        <v>10</v>
      </c>
      <c r="AB57" s="27">
        <f t="shared" si="10"/>
        <v>100</v>
      </c>
      <c r="AC57" s="27"/>
      <c r="AD57" s="27"/>
      <c r="AE57" s="27"/>
      <c r="AF57" s="27"/>
      <c r="AG57" s="27"/>
      <c r="AH57" s="27"/>
      <c r="AI57" s="27"/>
      <c r="AJ57" s="28"/>
      <c r="AK57" s="27"/>
      <c r="AL57" s="27"/>
      <c r="AM57" s="27">
        <f t="shared" si="11"/>
        <v>0</v>
      </c>
    </row>
    <row r="58" spans="1:39" ht="18.75">
      <c r="A58" s="35">
        <v>29</v>
      </c>
      <c r="B58" s="47" t="s">
        <v>221</v>
      </c>
      <c r="C58" s="40">
        <v>9</v>
      </c>
      <c r="D58" s="64" t="s">
        <v>180</v>
      </c>
      <c r="E58" s="3">
        <f t="shared" si="8"/>
        <v>0</v>
      </c>
      <c r="F58" s="6"/>
      <c r="G58" s="27"/>
      <c r="H58" s="27"/>
      <c r="I58" s="27"/>
      <c r="J58" s="34"/>
      <c r="K58" s="34"/>
      <c r="L58" s="34"/>
      <c r="M58" s="34"/>
      <c r="N58" s="34"/>
      <c r="O58" s="34"/>
      <c r="P58" s="34"/>
      <c r="Q58" s="27">
        <f t="shared" si="9"/>
        <v>0</v>
      </c>
      <c r="R58" s="27"/>
      <c r="S58" s="27"/>
      <c r="T58" s="27"/>
      <c r="U58" s="27"/>
      <c r="V58" s="27"/>
      <c r="W58" s="27"/>
      <c r="X58" s="27"/>
      <c r="Y58" s="28"/>
      <c r="Z58" s="27"/>
      <c r="AA58" s="27"/>
      <c r="AB58" s="27">
        <f t="shared" si="10"/>
        <v>0</v>
      </c>
      <c r="AC58" s="27"/>
      <c r="AD58" s="27"/>
      <c r="AE58" s="27"/>
      <c r="AF58" s="34"/>
      <c r="AG58" s="34"/>
      <c r="AH58" s="34"/>
      <c r="AI58" s="34"/>
      <c r="AJ58" s="34"/>
      <c r="AK58" s="34"/>
      <c r="AL58" s="34"/>
      <c r="AM58" s="27">
        <f t="shared" si="11"/>
        <v>0</v>
      </c>
    </row>
    <row r="59" spans="1:39" ht="18.75">
      <c r="A59" s="83">
        <v>30</v>
      </c>
      <c r="B59" s="50" t="s">
        <v>141</v>
      </c>
      <c r="C59" s="40">
        <v>9</v>
      </c>
      <c r="D59" s="66" t="s">
        <v>181</v>
      </c>
      <c r="E59" s="3">
        <f t="shared" si="8"/>
        <v>0</v>
      </c>
      <c r="F59" s="6"/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f t="shared" si="9"/>
        <v>0</v>
      </c>
      <c r="R59" s="27"/>
      <c r="S59" s="27"/>
      <c r="T59" s="27"/>
      <c r="U59" s="27"/>
      <c r="V59" s="27"/>
      <c r="W59" s="27"/>
      <c r="X59" s="27"/>
      <c r="Y59" s="28"/>
      <c r="Z59" s="27"/>
      <c r="AA59" s="27"/>
      <c r="AB59" s="46">
        <f t="shared" si="10"/>
        <v>0</v>
      </c>
      <c r="AC59" s="27"/>
      <c r="AD59" s="27"/>
      <c r="AE59" s="27"/>
      <c r="AF59" s="27"/>
      <c r="AG59" s="27"/>
      <c r="AH59" s="27"/>
      <c r="AI59" s="27"/>
      <c r="AJ59" s="28"/>
      <c r="AK59" s="27"/>
      <c r="AL59" s="27"/>
      <c r="AM59" s="46">
        <f t="shared" si="11"/>
        <v>0</v>
      </c>
    </row>
    <row r="60" spans="1:39" ht="18.75">
      <c r="A60" s="35">
        <v>31</v>
      </c>
      <c r="B60" s="50" t="s">
        <v>141</v>
      </c>
      <c r="C60" s="40">
        <v>9</v>
      </c>
      <c r="D60" s="66" t="s">
        <v>37</v>
      </c>
      <c r="E60" s="3">
        <f t="shared" si="8"/>
        <v>0</v>
      </c>
      <c r="F60" s="6"/>
      <c r="G60" s="27"/>
      <c r="H60" s="27"/>
      <c r="I60" s="27"/>
      <c r="J60" s="27"/>
      <c r="K60" s="27"/>
      <c r="L60" s="27"/>
      <c r="M60" s="27"/>
      <c r="N60" s="28"/>
      <c r="O60" s="27"/>
      <c r="P60" s="27"/>
      <c r="Q60" s="46">
        <f t="shared" si="9"/>
        <v>0</v>
      </c>
      <c r="R60" s="27"/>
      <c r="S60" s="27"/>
      <c r="T60" s="27"/>
      <c r="U60" s="27"/>
      <c r="V60" s="27"/>
      <c r="W60" s="27"/>
      <c r="X60" s="27"/>
      <c r="Y60" s="28"/>
      <c r="Z60" s="27"/>
      <c r="AA60" s="27"/>
      <c r="AB60" s="46">
        <f t="shared" si="10"/>
        <v>0</v>
      </c>
      <c r="AC60" s="27"/>
      <c r="AD60" s="27"/>
      <c r="AE60" s="27"/>
      <c r="AF60" s="27"/>
      <c r="AG60" s="27"/>
      <c r="AH60" s="27"/>
      <c r="AI60" s="27"/>
      <c r="AJ60" s="28"/>
      <c r="AK60" s="27"/>
      <c r="AL60" s="27"/>
      <c r="AM60" s="46">
        <f t="shared" si="11"/>
        <v>0</v>
      </c>
    </row>
    <row r="61" spans="1:39" ht="18.75">
      <c r="A61" s="83">
        <v>32</v>
      </c>
      <c r="B61" s="47" t="s">
        <v>222</v>
      </c>
      <c r="C61" s="40">
        <v>9</v>
      </c>
      <c r="D61" s="64" t="s">
        <v>182</v>
      </c>
      <c r="E61" s="3">
        <f t="shared" si="8"/>
        <v>0</v>
      </c>
      <c r="F61" s="6"/>
      <c r="G61" s="27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f t="shared" si="9"/>
        <v>0</v>
      </c>
      <c r="R61" s="27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f t="shared" si="10"/>
        <v>0</v>
      </c>
      <c r="AC61" s="27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f t="shared" si="11"/>
        <v>0</v>
      </c>
    </row>
    <row r="62" spans="1:39" ht="18.75">
      <c r="A62" s="35">
        <v>33</v>
      </c>
      <c r="B62" s="50" t="s">
        <v>223</v>
      </c>
      <c r="C62" s="40">
        <v>9</v>
      </c>
      <c r="D62" s="66" t="s">
        <v>40</v>
      </c>
      <c r="E62" s="3">
        <f t="shared" si="8"/>
        <v>270</v>
      </c>
      <c r="F62" s="6"/>
      <c r="G62" s="27">
        <v>10</v>
      </c>
      <c r="H62" s="27">
        <v>10</v>
      </c>
      <c r="I62" s="27">
        <v>10</v>
      </c>
      <c r="J62" s="27">
        <v>10</v>
      </c>
      <c r="K62" s="27">
        <v>10</v>
      </c>
      <c r="L62" s="27">
        <v>10</v>
      </c>
      <c r="M62" s="27">
        <v>0</v>
      </c>
      <c r="N62" s="28">
        <v>0</v>
      </c>
      <c r="O62" s="27">
        <v>10</v>
      </c>
      <c r="P62" s="116">
        <v>10</v>
      </c>
      <c r="Q62" s="46">
        <f t="shared" si="9"/>
        <v>80</v>
      </c>
      <c r="R62" s="27">
        <v>10</v>
      </c>
      <c r="S62" s="116">
        <v>10</v>
      </c>
      <c r="T62" s="116">
        <v>10</v>
      </c>
      <c r="U62" s="116">
        <v>10</v>
      </c>
      <c r="V62" s="116">
        <v>10</v>
      </c>
      <c r="W62" s="116">
        <v>10</v>
      </c>
      <c r="X62" s="116">
        <v>10</v>
      </c>
      <c r="Y62" s="116">
        <v>10</v>
      </c>
      <c r="Z62" s="116">
        <v>10</v>
      </c>
      <c r="AA62" s="116">
        <v>10</v>
      </c>
      <c r="AB62" s="46">
        <f t="shared" si="10"/>
        <v>100</v>
      </c>
      <c r="AC62" s="27">
        <v>10</v>
      </c>
      <c r="AD62" s="116">
        <v>10</v>
      </c>
      <c r="AE62" s="116">
        <v>10</v>
      </c>
      <c r="AF62" s="116">
        <v>10</v>
      </c>
      <c r="AG62" s="116">
        <v>10</v>
      </c>
      <c r="AH62" s="116">
        <v>10</v>
      </c>
      <c r="AI62" s="116">
        <v>10</v>
      </c>
      <c r="AJ62" s="116">
        <v>10</v>
      </c>
      <c r="AK62" s="116">
        <v>10</v>
      </c>
      <c r="AL62" s="27">
        <v>0</v>
      </c>
      <c r="AM62" s="46">
        <f t="shared" si="11"/>
        <v>90</v>
      </c>
    </row>
    <row r="63" spans="1:39" ht="18.75">
      <c r="A63" s="83">
        <v>34</v>
      </c>
      <c r="B63" s="50" t="s">
        <v>223</v>
      </c>
      <c r="C63" s="40">
        <v>9</v>
      </c>
      <c r="D63" s="41" t="s">
        <v>183</v>
      </c>
      <c r="E63" s="3">
        <f t="shared" si="8"/>
        <v>80</v>
      </c>
      <c r="F63" s="6"/>
      <c r="G63" s="27">
        <v>5</v>
      </c>
      <c r="H63" s="116">
        <v>5</v>
      </c>
      <c r="I63" s="116">
        <v>5</v>
      </c>
      <c r="J63" s="116">
        <v>5</v>
      </c>
      <c r="K63" s="116">
        <v>5</v>
      </c>
      <c r="L63" s="116">
        <v>5</v>
      </c>
      <c r="M63" s="116">
        <v>5</v>
      </c>
      <c r="N63" s="116">
        <v>5</v>
      </c>
      <c r="O63" s="116">
        <v>5</v>
      </c>
      <c r="P63" s="116">
        <v>5</v>
      </c>
      <c r="Q63" s="46">
        <f t="shared" si="9"/>
        <v>50</v>
      </c>
      <c r="R63" s="27">
        <v>5</v>
      </c>
      <c r="S63" s="116">
        <v>5</v>
      </c>
      <c r="T63" s="116">
        <v>5</v>
      </c>
      <c r="U63" s="116">
        <v>5</v>
      </c>
      <c r="V63" s="116">
        <v>5</v>
      </c>
      <c r="W63" s="116">
        <v>5</v>
      </c>
      <c r="X63" s="27">
        <v>0</v>
      </c>
      <c r="Y63" s="116">
        <v>0</v>
      </c>
      <c r="Z63" s="116">
        <v>0</v>
      </c>
      <c r="AA63" s="116">
        <v>0</v>
      </c>
      <c r="AB63" s="46">
        <f t="shared" si="10"/>
        <v>30</v>
      </c>
      <c r="AC63" s="27"/>
      <c r="AD63" s="27"/>
      <c r="AE63" s="27"/>
      <c r="AF63" s="27"/>
      <c r="AG63" s="27"/>
      <c r="AH63" s="27"/>
      <c r="AI63" s="27"/>
      <c r="AJ63" s="28"/>
      <c r="AK63" s="27"/>
      <c r="AL63" s="27"/>
      <c r="AM63" s="46">
        <f t="shared" si="11"/>
        <v>0</v>
      </c>
    </row>
    <row r="64" spans="1:39" ht="18.75">
      <c r="A64" s="35">
        <v>35</v>
      </c>
      <c r="B64" s="47" t="s">
        <v>142</v>
      </c>
      <c r="C64" s="40">
        <v>9</v>
      </c>
      <c r="D64" s="64" t="s">
        <v>184</v>
      </c>
      <c r="E64" s="3">
        <f t="shared" si="8"/>
        <v>0</v>
      </c>
      <c r="F64" s="6"/>
      <c r="G64" s="4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16">
        <v>0</v>
      </c>
      <c r="Q64" s="46">
        <f t="shared" si="9"/>
        <v>0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>
        <f t="shared" si="10"/>
        <v>0</v>
      </c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>
        <f t="shared" si="11"/>
        <v>0</v>
      </c>
    </row>
    <row r="65" spans="1:39" ht="18.75">
      <c r="A65" s="83">
        <v>36</v>
      </c>
      <c r="B65" s="126" t="s">
        <v>207</v>
      </c>
      <c r="C65" s="127">
        <v>9</v>
      </c>
      <c r="D65" s="64" t="s">
        <v>160</v>
      </c>
      <c r="E65" s="3">
        <f t="shared" si="8"/>
        <v>50</v>
      </c>
      <c r="F65" s="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>
        <f t="shared" si="9"/>
        <v>0</v>
      </c>
      <c r="R65" s="46">
        <v>5</v>
      </c>
      <c r="S65" s="46">
        <v>5</v>
      </c>
      <c r="T65" s="46">
        <v>5</v>
      </c>
      <c r="U65" s="46">
        <v>5</v>
      </c>
      <c r="V65" s="46">
        <v>5</v>
      </c>
      <c r="W65" s="46">
        <v>5</v>
      </c>
      <c r="X65" s="46">
        <v>5</v>
      </c>
      <c r="Y65" s="46">
        <v>5</v>
      </c>
      <c r="Z65" s="46">
        <v>5</v>
      </c>
      <c r="AA65" s="46">
        <v>5</v>
      </c>
      <c r="AB65" s="46">
        <f t="shared" si="10"/>
        <v>50</v>
      </c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</row>
    <row r="66" spans="1:39" ht="18.75">
      <c r="A66" s="87"/>
      <c r="B66" s="128"/>
      <c r="C66" s="129"/>
      <c r="D66" s="130"/>
      <c r="E66" s="59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ht="18.75">
      <c r="A67" s="147" t="s">
        <v>30</v>
      </c>
      <c r="B67" s="148"/>
      <c r="C67" s="148"/>
      <c r="D67" s="148"/>
      <c r="E67" s="1"/>
      <c r="F67" s="1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ht="12.75" customHeight="1">
      <c r="A68" s="163" t="s">
        <v>1</v>
      </c>
      <c r="B68" s="154" t="s">
        <v>2</v>
      </c>
      <c r="C68" s="154" t="s">
        <v>3</v>
      </c>
      <c r="D68" s="154" t="s">
        <v>4</v>
      </c>
      <c r="E68" s="165" t="s">
        <v>5</v>
      </c>
      <c r="F68" s="154" t="s">
        <v>6</v>
      </c>
      <c r="G68" s="160" t="s">
        <v>7</v>
      </c>
      <c r="H68" s="161"/>
      <c r="I68" s="161"/>
      <c r="J68" s="161"/>
      <c r="K68" s="161"/>
      <c r="L68" s="161"/>
      <c r="M68" s="161"/>
      <c r="N68" s="161"/>
      <c r="O68" s="161"/>
      <c r="P68" s="161"/>
      <c r="Q68" s="162"/>
      <c r="R68" s="160" t="s">
        <v>8</v>
      </c>
      <c r="S68" s="161"/>
      <c r="T68" s="161"/>
      <c r="U68" s="161"/>
      <c r="V68" s="161"/>
      <c r="W68" s="161"/>
      <c r="X68" s="161"/>
      <c r="Y68" s="161"/>
      <c r="Z68" s="161"/>
      <c r="AA68" s="161"/>
      <c r="AB68" s="162"/>
      <c r="AC68" s="160" t="s">
        <v>9</v>
      </c>
      <c r="AD68" s="161"/>
      <c r="AE68" s="161"/>
      <c r="AF68" s="161"/>
      <c r="AG68" s="161"/>
      <c r="AH68" s="161"/>
      <c r="AI68" s="161"/>
      <c r="AJ68" s="161"/>
      <c r="AK68" s="161"/>
      <c r="AL68" s="161"/>
      <c r="AM68" s="162"/>
    </row>
    <row r="69" spans="1:39" ht="18.75" customHeight="1">
      <c r="A69" s="164"/>
      <c r="B69" s="155"/>
      <c r="C69" s="155"/>
      <c r="D69" s="155"/>
      <c r="E69" s="166"/>
      <c r="F69" s="155"/>
      <c r="G69" s="29" t="s">
        <v>10</v>
      </c>
      <c r="H69" s="29" t="s">
        <v>11</v>
      </c>
      <c r="I69" s="29" t="s">
        <v>12</v>
      </c>
      <c r="J69" s="29" t="s">
        <v>13</v>
      </c>
      <c r="K69" s="29" t="s">
        <v>14</v>
      </c>
      <c r="L69" s="29" t="s">
        <v>15</v>
      </c>
      <c r="M69" s="29" t="s">
        <v>16</v>
      </c>
      <c r="N69" s="29" t="s">
        <v>17</v>
      </c>
      <c r="O69" s="29" t="s">
        <v>18</v>
      </c>
      <c r="P69" s="29" t="s">
        <v>19</v>
      </c>
      <c r="Q69" s="29" t="s">
        <v>35</v>
      </c>
      <c r="R69" s="30" t="s">
        <v>10</v>
      </c>
      <c r="S69" s="31" t="s">
        <v>11</v>
      </c>
      <c r="T69" s="31" t="s">
        <v>12</v>
      </c>
      <c r="U69" s="29" t="s">
        <v>13</v>
      </c>
      <c r="V69" s="29" t="s">
        <v>14</v>
      </c>
      <c r="W69" s="29" t="s">
        <v>15</v>
      </c>
      <c r="X69" s="29" t="s">
        <v>16</v>
      </c>
      <c r="Y69" s="29" t="s">
        <v>17</v>
      </c>
      <c r="Z69" s="29" t="s">
        <v>18</v>
      </c>
      <c r="AA69" s="29" t="s">
        <v>19</v>
      </c>
      <c r="AB69" s="29" t="s">
        <v>35</v>
      </c>
      <c r="AC69" s="29" t="s">
        <v>10</v>
      </c>
      <c r="AD69" s="29" t="s">
        <v>11</v>
      </c>
      <c r="AE69" s="29" t="s">
        <v>12</v>
      </c>
      <c r="AF69" s="29" t="s">
        <v>13</v>
      </c>
      <c r="AG69" s="29" t="s">
        <v>14</v>
      </c>
      <c r="AH69" s="29" t="s">
        <v>15</v>
      </c>
      <c r="AI69" s="29" t="s">
        <v>16</v>
      </c>
      <c r="AJ69" s="29" t="s">
        <v>17</v>
      </c>
      <c r="AK69" s="29" t="s">
        <v>18</v>
      </c>
      <c r="AL69" s="29" t="s">
        <v>19</v>
      </c>
      <c r="AM69" s="29" t="s">
        <v>35</v>
      </c>
    </row>
    <row r="70" spans="1:39" ht="17.25" customHeight="1">
      <c r="A70" s="35">
        <v>1</v>
      </c>
      <c r="B70" s="100" t="s">
        <v>202</v>
      </c>
      <c r="C70" s="40">
        <v>10</v>
      </c>
      <c r="D70" s="64" t="s">
        <v>224</v>
      </c>
      <c r="E70" s="3">
        <f t="shared" ref="E70:E98" si="12">Q70+AB70+AM70</f>
        <v>0</v>
      </c>
      <c r="F70" s="6"/>
      <c r="G70" s="27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0</v>
      </c>
      <c r="N70" s="116">
        <v>0</v>
      </c>
      <c r="O70" s="116">
        <v>0</v>
      </c>
      <c r="P70" s="116">
        <v>0</v>
      </c>
      <c r="Q70" s="27">
        <f>SUM(G70:P70)</f>
        <v>0</v>
      </c>
      <c r="R70" s="27">
        <v>0</v>
      </c>
      <c r="S70" s="116">
        <v>0</v>
      </c>
      <c r="T70" s="116">
        <v>0</v>
      </c>
      <c r="U70" s="116">
        <v>0</v>
      </c>
      <c r="V70" s="116">
        <v>0</v>
      </c>
      <c r="W70" s="116">
        <v>0</v>
      </c>
      <c r="X70" s="116">
        <v>0</v>
      </c>
      <c r="Y70" s="116">
        <v>0</v>
      </c>
      <c r="Z70" s="116">
        <v>0</v>
      </c>
      <c r="AA70" s="116">
        <v>0</v>
      </c>
      <c r="AB70" s="27">
        <f>SUM(R70:AA70)</f>
        <v>0</v>
      </c>
      <c r="AC70" s="27"/>
      <c r="AD70" s="27"/>
      <c r="AE70" s="27"/>
      <c r="AF70" s="27"/>
      <c r="AG70" s="27"/>
      <c r="AH70" s="27"/>
      <c r="AI70" s="27"/>
      <c r="AJ70" s="28"/>
      <c r="AK70" s="27"/>
      <c r="AL70" s="27"/>
      <c r="AM70" s="27">
        <f>SUM(AC70:AL70)</f>
        <v>0</v>
      </c>
    </row>
    <row r="71" spans="1:39" ht="17.25" customHeight="1">
      <c r="A71" s="35">
        <v>2</v>
      </c>
      <c r="B71" s="100" t="s">
        <v>204</v>
      </c>
      <c r="C71" s="40">
        <v>10</v>
      </c>
      <c r="D71" s="64" t="s">
        <v>225</v>
      </c>
      <c r="E71" s="3">
        <f t="shared" si="12"/>
        <v>45</v>
      </c>
      <c r="F71" s="6"/>
      <c r="G71" s="27">
        <v>5</v>
      </c>
      <c r="H71" s="27">
        <v>0</v>
      </c>
      <c r="I71" s="27">
        <v>0</v>
      </c>
      <c r="J71" s="27">
        <v>5</v>
      </c>
      <c r="K71" s="27">
        <v>0</v>
      </c>
      <c r="L71" s="27">
        <v>0</v>
      </c>
      <c r="M71" s="27">
        <v>5</v>
      </c>
      <c r="N71" s="28">
        <v>0</v>
      </c>
      <c r="O71" s="27">
        <v>0</v>
      </c>
      <c r="P71" s="27">
        <v>0</v>
      </c>
      <c r="Q71" s="27">
        <f t="shared" ref="Q71:Q97" si="13">SUM(G71:P71)</f>
        <v>15</v>
      </c>
      <c r="R71" s="27">
        <v>5</v>
      </c>
      <c r="S71" s="27">
        <v>5</v>
      </c>
      <c r="T71" s="27">
        <v>5</v>
      </c>
      <c r="U71" s="27">
        <v>5</v>
      </c>
      <c r="V71" s="27">
        <v>5</v>
      </c>
      <c r="W71" s="27">
        <v>5</v>
      </c>
      <c r="X71" s="27">
        <v>0</v>
      </c>
      <c r="Y71" s="46">
        <v>0</v>
      </c>
      <c r="Z71" s="46">
        <v>0</v>
      </c>
      <c r="AA71" s="46">
        <v>0</v>
      </c>
      <c r="AB71" s="27">
        <f t="shared" ref="AB71:AB97" si="14">SUM(R71:AA71)</f>
        <v>30</v>
      </c>
      <c r="AC71" s="27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27">
        <f t="shared" ref="AM71:AM97" si="15">SUM(AC71:AL71)</f>
        <v>0</v>
      </c>
    </row>
    <row r="72" spans="1:39" ht="17.25" customHeight="1">
      <c r="A72" s="35">
        <v>3</v>
      </c>
      <c r="B72" s="101" t="s">
        <v>206</v>
      </c>
      <c r="C72" s="40">
        <v>10</v>
      </c>
      <c r="D72" s="66" t="s">
        <v>226</v>
      </c>
      <c r="E72" s="3">
        <f t="shared" si="12"/>
        <v>0</v>
      </c>
      <c r="F72" s="6"/>
      <c r="G72" s="27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16">
        <v>0</v>
      </c>
      <c r="Q72" s="27">
        <f t="shared" si="13"/>
        <v>0</v>
      </c>
      <c r="R72" s="27"/>
      <c r="S72" s="34"/>
      <c r="T72" s="34"/>
      <c r="U72" s="34"/>
      <c r="V72" s="34"/>
      <c r="W72" s="34"/>
      <c r="X72" s="34"/>
      <c r="Y72" s="34"/>
      <c r="Z72" s="34"/>
      <c r="AA72" s="34"/>
      <c r="AB72" s="27">
        <f t="shared" si="14"/>
        <v>0</v>
      </c>
      <c r="AC72" s="27"/>
      <c r="AD72" s="27"/>
      <c r="AE72" s="27"/>
      <c r="AF72" s="34"/>
      <c r="AG72" s="34"/>
      <c r="AH72" s="34"/>
      <c r="AI72" s="34"/>
      <c r="AJ72" s="34"/>
      <c r="AK72" s="34"/>
      <c r="AL72" s="34"/>
      <c r="AM72" s="27">
        <f t="shared" si="15"/>
        <v>0</v>
      </c>
    </row>
    <row r="73" spans="1:39" ht="17.25" customHeight="1">
      <c r="A73" s="35">
        <v>4</v>
      </c>
      <c r="B73" s="102" t="s">
        <v>247</v>
      </c>
      <c r="C73" s="40">
        <v>10</v>
      </c>
      <c r="D73" s="74" t="s">
        <v>227</v>
      </c>
      <c r="E73" s="3">
        <f t="shared" si="12"/>
        <v>0</v>
      </c>
      <c r="F73" s="12"/>
      <c r="G73" s="27">
        <v>0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>
        <v>0</v>
      </c>
      <c r="O73" s="116">
        <v>0</v>
      </c>
      <c r="P73" s="116">
        <v>0</v>
      </c>
      <c r="Q73" s="27">
        <f t="shared" si="13"/>
        <v>0</v>
      </c>
      <c r="R73" s="27"/>
      <c r="S73" s="27"/>
      <c r="T73" s="27"/>
      <c r="U73" s="27"/>
      <c r="V73" s="27"/>
      <c r="W73" s="27"/>
      <c r="X73" s="27"/>
      <c r="Y73" s="28"/>
      <c r="Z73" s="27"/>
      <c r="AA73" s="27"/>
      <c r="AB73" s="27">
        <f t="shared" si="14"/>
        <v>0</v>
      </c>
      <c r="AC73" s="27"/>
      <c r="AD73" s="34"/>
      <c r="AE73" s="34"/>
      <c r="AF73" s="34"/>
      <c r="AG73" s="34"/>
      <c r="AH73" s="34"/>
      <c r="AI73" s="34"/>
      <c r="AJ73" s="34"/>
      <c r="AK73" s="34"/>
      <c r="AL73" s="34"/>
      <c r="AM73" s="27">
        <f t="shared" si="15"/>
        <v>0</v>
      </c>
    </row>
    <row r="74" spans="1:39" ht="17.25" customHeight="1">
      <c r="A74" s="83">
        <v>5</v>
      </c>
      <c r="B74" s="103" t="s">
        <v>248</v>
      </c>
      <c r="C74" s="40">
        <v>10</v>
      </c>
      <c r="D74" s="64" t="s">
        <v>53</v>
      </c>
      <c r="E74" s="3">
        <f t="shared" si="12"/>
        <v>5</v>
      </c>
      <c r="F74" s="6"/>
      <c r="G74" s="27">
        <v>0</v>
      </c>
      <c r="H74" s="34">
        <v>0</v>
      </c>
      <c r="I74" s="34">
        <v>0</v>
      </c>
      <c r="J74" s="34">
        <v>5</v>
      </c>
      <c r="K74" s="27">
        <v>0</v>
      </c>
      <c r="L74" s="116">
        <v>0</v>
      </c>
      <c r="M74" s="116">
        <v>0</v>
      </c>
      <c r="N74" s="116">
        <v>0</v>
      </c>
      <c r="O74" s="116">
        <v>0</v>
      </c>
      <c r="P74" s="116">
        <v>0</v>
      </c>
      <c r="Q74" s="27">
        <f t="shared" si="13"/>
        <v>5</v>
      </c>
      <c r="R74" s="27">
        <v>0</v>
      </c>
      <c r="S74" s="116">
        <v>0</v>
      </c>
      <c r="T74" s="116">
        <v>0</v>
      </c>
      <c r="U74" s="116">
        <v>0</v>
      </c>
      <c r="V74" s="116">
        <v>0</v>
      </c>
      <c r="W74" s="116">
        <v>0</v>
      </c>
      <c r="X74" s="116">
        <v>0</v>
      </c>
      <c r="Y74" s="116">
        <v>0</v>
      </c>
      <c r="Z74" s="116">
        <v>0</v>
      </c>
      <c r="AA74" s="116">
        <v>0</v>
      </c>
      <c r="AB74" s="27">
        <f t="shared" si="14"/>
        <v>0</v>
      </c>
      <c r="AC74" s="27"/>
      <c r="AD74" s="27"/>
      <c r="AE74" s="27"/>
      <c r="AF74" s="27"/>
      <c r="AG74" s="27"/>
      <c r="AH74" s="27"/>
      <c r="AI74" s="27"/>
      <c r="AJ74" s="28"/>
      <c r="AK74" s="27"/>
      <c r="AL74" s="27"/>
      <c r="AM74" s="27">
        <f t="shared" si="15"/>
        <v>0</v>
      </c>
    </row>
    <row r="75" spans="1:39" ht="17.25" customHeight="1">
      <c r="A75" s="83">
        <v>6</v>
      </c>
      <c r="B75" s="103" t="s">
        <v>248</v>
      </c>
      <c r="C75" s="40">
        <v>10</v>
      </c>
      <c r="D75" s="90" t="s">
        <v>228</v>
      </c>
      <c r="E75" s="3">
        <f t="shared" si="12"/>
        <v>10</v>
      </c>
      <c r="F75" s="6"/>
      <c r="G75" s="27">
        <v>5</v>
      </c>
      <c r="H75" s="27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27">
        <f t="shared" si="13"/>
        <v>5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>
        <f t="shared" si="14"/>
        <v>0</v>
      </c>
      <c r="AC75" s="27">
        <v>5</v>
      </c>
      <c r="AD75" s="27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27">
        <f t="shared" si="15"/>
        <v>5</v>
      </c>
    </row>
    <row r="76" spans="1:39" ht="17.25" customHeight="1">
      <c r="A76" s="83">
        <v>7</v>
      </c>
      <c r="B76" s="100" t="s">
        <v>249</v>
      </c>
      <c r="C76" s="40">
        <v>10</v>
      </c>
      <c r="D76" s="64" t="s">
        <v>229</v>
      </c>
      <c r="E76" s="3">
        <f t="shared" si="12"/>
        <v>0</v>
      </c>
      <c r="F76" s="6"/>
      <c r="G76" s="27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27">
        <f t="shared" si="13"/>
        <v>0</v>
      </c>
      <c r="R76" s="27"/>
      <c r="S76" s="34"/>
      <c r="T76" s="34"/>
      <c r="U76" s="34"/>
      <c r="V76" s="34"/>
      <c r="W76" s="34"/>
      <c r="X76" s="34"/>
      <c r="Y76" s="34"/>
      <c r="Z76" s="34"/>
      <c r="AA76" s="34"/>
      <c r="AB76" s="27">
        <f t="shared" si="14"/>
        <v>0</v>
      </c>
      <c r="AC76" s="27"/>
      <c r="AD76" s="34"/>
      <c r="AE76" s="34"/>
      <c r="AF76" s="34"/>
      <c r="AG76" s="34"/>
      <c r="AH76" s="34"/>
      <c r="AI76" s="34"/>
      <c r="AJ76" s="34"/>
      <c r="AK76" s="34"/>
      <c r="AL76" s="34"/>
      <c r="AM76" s="27">
        <f t="shared" si="15"/>
        <v>0</v>
      </c>
    </row>
    <row r="77" spans="1:39" ht="17.25" customHeight="1">
      <c r="A77" s="83">
        <v>8</v>
      </c>
      <c r="B77" s="100" t="s">
        <v>249</v>
      </c>
      <c r="C77" s="40">
        <v>10</v>
      </c>
      <c r="D77" s="64" t="s">
        <v>230</v>
      </c>
      <c r="E77" s="3">
        <f t="shared" si="12"/>
        <v>0</v>
      </c>
      <c r="F77" s="6"/>
      <c r="G77" s="27"/>
      <c r="H77" s="34"/>
      <c r="I77" s="34"/>
      <c r="J77" s="34"/>
      <c r="K77" s="34"/>
      <c r="L77" s="34"/>
      <c r="M77" s="34"/>
      <c r="N77" s="34"/>
      <c r="O77" s="34"/>
      <c r="P77" s="34"/>
      <c r="Q77" s="27">
        <f t="shared" si="13"/>
        <v>0</v>
      </c>
      <c r="R77" s="27"/>
      <c r="S77" s="27"/>
      <c r="T77" s="27"/>
      <c r="U77" s="27"/>
      <c r="V77" s="27"/>
      <c r="W77" s="27"/>
      <c r="X77" s="27"/>
      <c r="Y77" s="28"/>
      <c r="Z77" s="27"/>
      <c r="AA77" s="27"/>
      <c r="AB77" s="27">
        <f t="shared" si="14"/>
        <v>0</v>
      </c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>
        <f t="shared" si="15"/>
        <v>0</v>
      </c>
    </row>
    <row r="78" spans="1:39" ht="17.25" customHeight="1">
      <c r="A78" s="83">
        <v>9</v>
      </c>
      <c r="B78" s="100" t="s">
        <v>153</v>
      </c>
      <c r="C78" s="40">
        <v>10</v>
      </c>
      <c r="D78" s="75" t="s">
        <v>50</v>
      </c>
      <c r="E78" s="3">
        <f t="shared" si="12"/>
        <v>70</v>
      </c>
      <c r="F78" s="6"/>
      <c r="G78" s="141">
        <v>10</v>
      </c>
      <c r="H78" s="141">
        <v>0</v>
      </c>
      <c r="I78" s="141">
        <v>0</v>
      </c>
      <c r="J78" s="141">
        <v>10</v>
      </c>
      <c r="K78" s="141">
        <v>0</v>
      </c>
      <c r="L78" s="141">
        <v>10</v>
      </c>
      <c r="M78" s="141">
        <v>10</v>
      </c>
      <c r="N78" s="141">
        <v>10</v>
      </c>
      <c r="O78" s="141">
        <v>10</v>
      </c>
      <c r="P78" s="141">
        <v>10</v>
      </c>
      <c r="Q78" s="27">
        <f t="shared" si="13"/>
        <v>70</v>
      </c>
      <c r="R78" s="143" t="s">
        <v>288</v>
      </c>
      <c r="S78" s="27"/>
      <c r="T78" s="27"/>
      <c r="U78" s="27"/>
      <c r="V78" s="27"/>
      <c r="W78" s="27"/>
      <c r="X78" s="27"/>
      <c r="Y78" s="28"/>
      <c r="Z78" s="27"/>
      <c r="AA78" s="27"/>
      <c r="AB78" s="27">
        <f t="shared" si="14"/>
        <v>0</v>
      </c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>
        <f t="shared" si="15"/>
        <v>0</v>
      </c>
    </row>
    <row r="79" spans="1:39" ht="17.25" customHeight="1">
      <c r="A79" s="83">
        <v>10</v>
      </c>
      <c r="B79" s="100" t="s">
        <v>153</v>
      </c>
      <c r="C79" s="40">
        <v>10</v>
      </c>
      <c r="D79" s="75" t="s">
        <v>231</v>
      </c>
      <c r="E79" s="3">
        <f t="shared" si="12"/>
        <v>0</v>
      </c>
      <c r="F79" s="6"/>
      <c r="G79" s="27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27">
        <f t="shared" si="13"/>
        <v>0</v>
      </c>
      <c r="R79" s="27"/>
      <c r="S79" s="27"/>
      <c r="T79" s="27"/>
      <c r="U79" s="27"/>
      <c r="V79" s="27"/>
      <c r="W79" s="27"/>
      <c r="X79" s="27"/>
      <c r="Y79" s="28"/>
      <c r="Z79" s="27"/>
      <c r="AA79" s="27"/>
      <c r="AB79" s="27">
        <f t="shared" si="14"/>
        <v>0</v>
      </c>
      <c r="AC79" s="27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27">
        <f t="shared" si="15"/>
        <v>0</v>
      </c>
    </row>
    <row r="80" spans="1:39" ht="17.25" customHeight="1">
      <c r="A80" s="83">
        <v>11</v>
      </c>
      <c r="B80" s="100" t="s">
        <v>154</v>
      </c>
      <c r="C80" s="40">
        <v>10</v>
      </c>
      <c r="D80" s="64" t="s">
        <v>232</v>
      </c>
      <c r="E80" s="3">
        <f t="shared" si="12"/>
        <v>30</v>
      </c>
      <c r="F80" s="6"/>
      <c r="G80" s="27">
        <v>5</v>
      </c>
      <c r="H80" s="27">
        <v>0</v>
      </c>
      <c r="I80" s="27">
        <v>0</v>
      </c>
      <c r="J80" s="27">
        <v>0</v>
      </c>
      <c r="K80" s="27">
        <v>0</v>
      </c>
      <c r="L80" s="27">
        <v>5</v>
      </c>
      <c r="M80" s="46">
        <v>5</v>
      </c>
      <c r="N80" s="46">
        <v>5</v>
      </c>
      <c r="O80" s="46">
        <v>5</v>
      </c>
      <c r="P80" s="46">
        <v>5</v>
      </c>
      <c r="Q80" s="27">
        <f t="shared" si="13"/>
        <v>30</v>
      </c>
      <c r="R80" s="27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27">
        <f t="shared" si="14"/>
        <v>0</v>
      </c>
      <c r="AC80" s="27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27">
        <f t="shared" si="15"/>
        <v>0</v>
      </c>
    </row>
    <row r="81" spans="1:39" ht="17.25" customHeight="1">
      <c r="A81" s="35">
        <v>12</v>
      </c>
      <c r="B81" s="104" t="s">
        <v>138</v>
      </c>
      <c r="C81" s="40">
        <v>10</v>
      </c>
      <c r="D81" s="73" t="s">
        <v>21</v>
      </c>
      <c r="E81" s="3">
        <f t="shared" si="12"/>
        <v>0</v>
      </c>
      <c r="F81" s="6"/>
      <c r="G81" s="123" t="s">
        <v>287</v>
      </c>
      <c r="H81" s="124"/>
      <c r="I81" s="125"/>
      <c r="J81" s="46"/>
      <c r="K81" s="34"/>
      <c r="L81" s="34"/>
      <c r="M81" s="34"/>
      <c r="N81" s="34"/>
      <c r="O81" s="34"/>
      <c r="P81" s="34"/>
      <c r="Q81" s="27">
        <f t="shared" si="13"/>
        <v>0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>
        <f t="shared" si="14"/>
        <v>0</v>
      </c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>
        <f t="shared" si="15"/>
        <v>0</v>
      </c>
    </row>
    <row r="82" spans="1:39" ht="17.25" customHeight="1">
      <c r="A82" s="35">
        <v>13</v>
      </c>
      <c r="B82" s="100" t="s">
        <v>213</v>
      </c>
      <c r="C82" s="40">
        <v>10</v>
      </c>
      <c r="D82" s="64" t="s">
        <v>233</v>
      </c>
      <c r="E82" s="3">
        <f t="shared" si="12"/>
        <v>0</v>
      </c>
      <c r="F82" s="6"/>
      <c r="G82" s="27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27">
        <f t="shared" si="13"/>
        <v>0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>
        <f t="shared" si="14"/>
        <v>0</v>
      </c>
      <c r="AC82" s="27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27">
        <f t="shared" si="15"/>
        <v>0</v>
      </c>
    </row>
    <row r="83" spans="1:39" ht="17.25" customHeight="1">
      <c r="A83" s="35">
        <v>14</v>
      </c>
      <c r="B83" s="100" t="s">
        <v>213</v>
      </c>
      <c r="C83" s="40">
        <v>10</v>
      </c>
      <c r="D83" s="64" t="s">
        <v>234</v>
      </c>
      <c r="E83" s="3">
        <f t="shared" si="12"/>
        <v>0</v>
      </c>
      <c r="F83" s="6"/>
      <c r="G83" s="27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27">
        <f t="shared" si="13"/>
        <v>0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>
        <f t="shared" si="14"/>
        <v>0</v>
      </c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>
        <f t="shared" si="15"/>
        <v>0</v>
      </c>
    </row>
    <row r="84" spans="1:39" ht="17.25" customHeight="1">
      <c r="A84" s="35">
        <v>15</v>
      </c>
      <c r="B84" s="105" t="s">
        <v>250</v>
      </c>
      <c r="C84" s="40">
        <v>10</v>
      </c>
      <c r="D84" s="73" t="s">
        <v>116</v>
      </c>
      <c r="E84" s="3">
        <f t="shared" si="12"/>
        <v>0</v>
      </c>
      <c r="F84" s="11"/>
      <c r="G84" s="27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27">
        <f t="shared" si="13"/>
        <v>0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>
        <f t="shared" si="14"/>
        <v>0</v>
      </c>
      <c r="AC84" s="27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27">
        <f t="shared" si="15"/>
        <v>0</v>
      </c>
    </row>
    <row r="85" spans="1:39" ht="17.25" customHeight="1">
      <c r="A85" s="35">
        <v>16</v>
      </c>
      <c r="B85" s="106" t="s">
        <v>215</v>
      </c>
      <c r="C85" s="40">
        <v>10</v>
      </c>
      <c r="D85" s="76" t="s">
        <v>235</v>
      </c>
      <c r="E85" s="3">
        <f t="shared" si="12"/>
        <v>0</v>
      </c>
      <c r="F85" s="6"/>
      <c r="G85" s="27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27">
        <f t="shared" si="13"/>
        <v>0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>
        <f t="shared" si="14"/>
        <v>0</v>
      </c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>
        <f t="shared" si="15"/>
        <v>0</v>
      </c>
    </row>
    <row r="86" spans="1:39" ht="17.25" customHeight="1">
      <c r="A86" s="83">
        <v>17</v>
      </c>
      <c r="B86" s="106" t="s">
        <v>215</v>
      </c>
      <c r="C86" s="40">
        <v>10</v>
      </c>
      <c r="D86" s="76" t="s">
        <v>236</v>
      </c>
      <c r="E86" s="3">
        <f t="shared" si="12"/>
        <v>0</v>
      </c>
      <c r="F86" s="6"/>
      <c r="G86" s="27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27">
        <f t="shared" si="13"/>
        <v>0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>
        <f t="shared" si="14"/>
        <v>0</v>
      </c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>
        <f t="shared" si="15"/>
        <v>0</v>
      </c>
    </row>
    <row r="87" spans="1:39" ht="17.25" customHeight="1">
      <c r="A87" s="83">
        <v>18</v>
      </c>
      <c r="B87" s="101" t="s">
        <v>245</v>
      </c>
      <c r="C87" s="40">
        <v>10</v>
      </c>
      <c r="D87" s="66" t="s">
        <v>237</v>
      </c>
      <c r="E87" s="3">
        <f t="shared" si="12"/>
        <v>0</v>
      </c>
      <c r="F87" s="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>
        <f t="shared" si="13"/>
        <v>0</v>
      </c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>
        <f t="shared" si="14"/>
        <v>0</v>
      </c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>
        <f t="shared" si="15"/>
        <v>0</v>
      </c>
    </row>
    <row r="88" spans="1:39" ht="17.25" customHeight="1">
      <c r="A88" s="83">
        <v>19</v>
      </c>
      <c r="B88" s="101" t="s">
        <v>245</v>
      </c>
      <c r="C88" s="40">
        <v>10</v>
      </c>
      <c r="D88" s="66" t="s">
        <v>238</v>
      </c>
      <c r="E88" s="3">
        <f t="shared" si="12"/>
        <v>0</v>
      </c>
      <c r="F88" s="6"/>
      <c r="G88" s="27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  <c r="M88" s="116">
        <v>0</v>
      </c>
      <c r="N88" s="116">
        <v>0</v>
      </c>
      <c r="O88" s="116">
        <v>0</v>
      </c>
      <c r="P88" s="116">
        <v>0</v>
      </c>
      <c r="Q88" s="27">
        <f t="shared" si="13"/>
        <v>0</v>
      </c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>
        <f t="shared" si="14"/>
        <v>0</v>
      </c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>
        <f t="shared" si="15"/>
        <v>0</v>
      </c>
    </row>
    <row r="89" spans="1:39" ht="17.25" customHeight="1">
      <c r="A89" s="83">
        <v>20</v>
      </c>
      <c r="B89" s="107" t="s">
        <v>251</v>
      </c>
      <c r="C89" s="40">
        <v>10</v>
      </c>
      <c r="D89" s="73" t="s">
        <v>55</v>
      </c>
      <c r="E89" s="3">
        <f t="shared" si="12"/>
        <v>80</v>
      </c>
      <c r="F89" s="6"/>
      <c r="G89" s="27">
        <v>10</v>
      </c>
      <c r="H89" s="27">
        <v>0</v>
      </c>
      <c r="I89" s="27">
        <v>0</v>
      </c>
      <c r="J89" s="27">
        <v>10</v>
      </c>
      <c r="K89" s="46">
        <v>10</v>
      </c>
      <c r="L89" s="46">
        <v>10</v>
      </c>
      <c r="M89" s="46">
        <v>10</v>
      </c>
      <c r="N89" s="46">
        <v>10</v>
      </c>
      <c r="O89" s="46">
        <v>10</v>
      </c>
      <c r="P89" s="46">
        <v>10</v>
      </c>
      <c r="Q89" s="27">
        <f t="shared" si="13"/>
        <v>80</v>
      </c>
      <c r="R89" s="27">
        <v>0</v>
      </c>
      <c r="S89" s="46">
        <v>0</v>
      </c>
      <c r="T89" s="46">
        <v>0</v>
      </c>
      <c r="U89" s="46">
        <v>0</v>
      </c>
      <c r="V89" s="46">
        <v>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27">
        <f t="shared" si="14"/>
        <v>0</v>
      </c>
      <c r="AC89" s="27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27">
        <f t="shared" si="15"/>
        <v>0</v>
      </c>
    </row>
    <row r="90" spans="1:39" ht="17.25" customHeight="1">
      <c r="A90" s="83">
        <v>21</v>
      </c>
      <c r="B90" s="91" t="s">
        <v>252</v>
      </c>
      <c r="C90" s="40">
        <v>10</v>
      </c>
      <c r="D90" s="91" t="s">
        <v>51</v>
      </c>
      <c r="E90" s="3">
        <f t="shared" si="12"/>
        <v>0</v>
      </c>
      <c r="F90" s="6"/>
      <c r="G90" s="27"/>
      <c r="H90" s="34"/>
      <c r="I90" s="34"/>
      <c r="J90" s="34"/>
      <c r="K90" s="34"/>
      <c r="L90" s="34"/>
      <c r="M90" s="34"/>
      <c r="N90" s="34"/>
      <c r="O90" s="34"/>
      <c r="P90" s="34"/>
      <c r="Q90" s="27">
        <f t="shared" si="13"/>
        <v>0</v>
      </c>
      <c r="R90" s="27"/>
      <c r="S90" s="34"/>
      <c r="T90" s="34"/>
      <c r="U90" s="34"/>
      <c r="V90" s="34"/>
      <c r="W90" s="34"/>
      <c r="X90" s="34"/>
      <c r="Y90" s="34"/>
      <c r="Z90" s="34"/>
      <c r="AA90" s="34"/>
      <c r="AB90" s="27">
        <f t="shared" si="14"/>
        <v>0</v>
      </c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>
        <f t="shared" si="15"/>
        <v>0</v>
      </c>
    </row>
    <row r="91" spans="1:39" ht="17.25" customHeight="1">
      <c r="A91" s="83">
        <v>22</v>
      </c>
      <c r="B91" s="101" t="s">
        <v>253</v>
      </c>
      <c r="C91" s="40">
        <v>10</v>
      </c>
      <c r="D91" s="66" t="s">
        <v>239</v>
      </c>
      <c r="E91" s="3">
        <f t="shared" si="12"/>
        <v>0</v>
      </c>
      <c r="F91" s="6"/>
      <c r="G91" s="27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27">
        <f t="shared" si="13"/>
        <v>0</v>
      </c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>
        <f t="shared" si="14"/>
        <v>0</v>
      </c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>
        <f t="shared" si="15"/>
        <v>0</v>
      </c>
    </row>
    <row r="92" spans="1:39" ht="17.25" customHeight="1">
      <c r="A92" s="83">
        <v>23</v>
      </c>
      <c r="B92" s="108" t="s">
        <v>220</v>
      </c>
      <c r="C92" s="40">
        <v>10</v>
      </c>
      <c r="D92" s="66" t="s">
        <v>244</v>
      </c>
      <c r="E92" s="3">
        <f t="shared" si="12"/>
        <v>0</v>
      </c>
      <c r="F92" s="6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>
        <f t="shared" si="13"/>
        <v>0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>
        <f t="shared" si="14"/>
        <v>0</v>
      </c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>
        <f t="shared" si="15"/>
        <v>0</v>
      </c>
    </row>
    <row r="93" spans="1:39" ht="17.25" customHeight="1">
      <c r="A93" s="83">
        <v>24</v>
      </c>
      <c r="B93" s="108" t="s">
        <v>220</v>
      </c>
      <c r="C93" s="40">
        <v>10</v>
      </c>
      <c r="D93" s="78" t="s">
        <v>240</v>
      </c>
      <c r="E93" s="3">
        <f t="shared" si="12"/>
        <v>0</v>
      </c>
      <c r="F93" s="6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27">
        <f t="shared" si="13"/>
        <v>0</v>
      </c>
      <c r="R93" s="27"/>
      <c r="S93" s="34"/>
      <c r="T93" s="34"/>
      <c r="U93" s="34"/>
      <c r="V93" s="34"/>
      <c r="W93" s="34"/>
      <c r="X93" s="34"/>
      <c r="Y93" s="34"/>
      <c r="Z93" s="34"/>
      <c r="AA93" s="34"/>
      <c r="AB93" s="27">
        <f t="shared" si="14"/>
        <v>0</v>
      </c>
      <c r="AC93" s="27"/>
      <c r="AD93" s="27"/>
      <c r="AE93" s="34"/>
      <c r="AF93" s="34"/>
      <c r="AG93" s="34"/>
      <c r="AH93" s="34"/>
      <c r="AI93" s="34"/>
      <c r="AJ93" s="34"/>
      <c r="AK93" s="34"/>
      <c r="AL93" s="34"/>
      <c r="AM93" s="27">
        <f t="shared" si="15"/>
        <v>0</v>
      </c>
    </row>
    <row r="94" spans="1:39" ht="17.25" customHeight="1">
      <c r="A94" s="83">
        <v>25</v>
      </c>
      <c r="B94" s="101" t="s">
        <v>141</v>
      </c>
      <c r="C94" s="40">
        <v>10</v>
      </c>
      <c r="D94" s="66" t="s">
        <v>241</v>
      </c>
      <c r="E94" s="3">
        <f t="shared" si="12"/>
        <v>0</v>
      </c>
      <c r="F94" s="6"/>
      <c r="G94" s="27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27">
        <f t="shared" si="13"/>
        <v>0</v>
      </c>
      <c r="R94" s="27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27">
        <f t="shared" si="14"/>
        <v>0</v>
      </c>
      <c r="AC94" s="27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27">
        <f t="shared" si="15"/>
        <v>0</v>
      </c>
    </row>
    <row r="95" spans="1:39" ht="17.25" customHeight="1">
      <c r="A95" s="83">
        <v>26</v>
      </c>
      <c r="B95" s="101" t="s">
        <v>141</v>
      </c>
      <c r="C95" s="40">
        <v>10</v>
      </c>
      <c r="D95" s="66" t="s">
        <v>242</v>
      </c>
      <c r="E95" s="3">
        <f t="shared" si="12"/>
        <v>5</v>
      </c>
      <c r="F95" s="12"/>
      <c r="G95" s="27">
        <v>5</v>
      </c>
      <c r="H95" s="27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27">
        <f t="shared" si="13"/>
        <v>5</v>
      </c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>
        <f t="shared" si="14"/>
        <v>0</v>
      </c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>
        <f t="shared" si="15"/>
        <v>0</v>
      </c>
    </row>
    <row r="96" spans="1:39" ht="17.25" customHeight="1">
      <c r="A96" s="83">
        <v>27</v>
      </c>
      <c r="B96" s="101" t="s">
        <v>223</v>
      </c>
      <c r="C96" s="40">
        <v>10</v>
      </c>
      <c r="D96" s="66" t="s">
        <v>52</v>
      </c>
      <c r="E96" s="3">
        <f t="shared" si="12"/>
        <v>0</v>
      </c>
      <c r="F96" s="12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>
        <f t="shared" si="13"/>
        <v>0</v>
      </c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>
        <f t="shared" si="14"/>
        <v>0</v>
      </c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>
        <f t="shared" si="15"/>
        <v>0</v>
      </c>
    </row>
    <row r="97" spans="1:39" ht="17.25" customHeight="1">
      <c r="A97" s="83">
        <v>28</v>
      </c>
      <c r="B97" s="101" t="s">
        <v>223</v>
      </c>
      <c r="C97" s="40">
        <v>10</v>
      </c>
      <c r="D97" s="66" t="s">
        <v>243</v>
      </c>
      <c r="E97" s="3">
        <f t="shared" si="12"/>
        <v>0</v>
      </c>
      <c r="F97" s="1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>
        <f t="shared" si="13"/>
        <v>0</v>
      </c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>
        <f t="shared" si="14"/>
        <v>0</v>
      </c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>
        <f t="shared" si="15"/>
        <v>0</v>
      </c>
    </row>
    <row r="98" spans="1:39" ht="17.25" customHeight="1">
      <c r="A98" s="83">
        <v>29</v>
      </c>
      <c r="B98" s="100" t="s">
        <v>142</v>
      </c>
      <c r="C98" s="40">
        <v>10</v>
      </c>
      <c r="D98" s="64" t="s">
        <v>54</v>
      </c>
      <c r="E98" s="3">
        <f t="shared" si="12"/>
        <v>0</v>
      </c>
      <c r="F98" s="12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spans="1:39" ht="18.75">
      <c r="A99" s="88"/>
      <c r="B99" s="3"/>
      <c r="C99" s="8"/>
      <c r="D99" s="9"/>
      <c r="E99" s="3"/>
      <c r="F99" s="12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</row>
    <row r="100" spans="1:39" ht="18.75">
      <c r="A100" s="88"/>
      <c r="B100" s="3"/>
      <c r="C100" s="8"/>
      <c r="D100" s="9"/>
      <c r="E100" s="3"/>
      <c r="F100" s="12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8.75">
      <c r="A101" s="147" t="s">
        <v>31</v>
      </c>
      <c r="B101" s="148"/>
      <c r="C101" s="148"/>
      <c r="D101" s="148"/>
      <c r="E101" s="1"/>
      <c r="F101" s="1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</row>
    <row r="102" spans="1:39" ht="12.75" customHeight="1">
      <c r="A102" s="163" t="s">
        <v>1</v>
      </c>
      <c r="B102" s="154" t="s">
        <v>2</v>
      </c>
      <c r="C102" s="154" t="s">
        <v>3</v>
      </c>
      <c r="D102" s="154" t="s">
        <v>4</v>
      </c>
      <c r="E102" s="165" t="s">
        <v>5</v>
      </c>
      <c r="F102" s="154" t="s">
        <v>6</v>
      </c>
      <c r="G102" s="160" t="s">
        <v>7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2"/>
      <c r="R102" s="160" t="s">
        <v>8</v>
      </c>
      <c r="S102" s="161"/>
      <c r="T102" s="161"/>
      <c r="U102" s="161"/>
      <c r="V102" s="161"/>
      <c r="W102" s="161"/>
      <c r="X102" s="161"/>
      <c r="Y102" s="161"/>
      <c r="Z102" s="161"/>
      <c r="AA102" s="161"/>
      <c r="AB102" s="162"/>
      <c r="AC102" s="160" t="s">
        <v>9</v>
      </c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2"/>
    </row>
    <row r="103" spans="1:39" ht="18.75" customHeight="1">
      <c r="A103" s="164"/>
      <c r="B103" s="155"/>
      <c r="C103" s="155"/>
      <c r="D103" s="155"/>
      <c r="E103" s="166"/>
      <c r="F103" s="155"/>
      <c r="G103" s="29" t="s">
        <v>10</v>
      </c>
      <c r="H103" s="29" t="s">
        <v>11</v>
      </c>
      <c r="I103" s="29" t="s">
        <v>12</v>
      </c>
      <c r="J103" s="29" t="s">
        <v>13</v>
      </c>
      <c r="K103" s="29" t="s">
        <v>14</v>
      </c>
      <c r="L103" s="29" t="s">
        <v>15</v>
      </c>
      <c r="M103" s="29" t="s">
        <v>16</v>
      </c>
      <c r="N103" s="29" t="s">
        <v>17</v>
      </c>
      <c r="O103" s="29" t="s">
        <v>18</v>
      </c>
      <c r="P103" s="29" t="s">
        <v>19</v>
      </c>
      <c r="Q103" s="29" t="s">
        <v>35</v>
      </c>
      <c r="R103" s="30" t="s">
        <v>10</v>
      </c>
      <c r="S103" s="31" t="s">
        <v>11</v>
      </c>
      <c r="T103" s="31" t="s">
        <v>12</v>
      </c>
      <c r="U103" s="29" t="s">
        <v>13</v>
      </c>
      <c r="V103" s="29" t="s">
        <v>14</v>
      </c>
      <c r="W103" s="29" t="s">
        <v>15</v>
      </c>
      <c r="X103" s="29" t="s">
        <v>16</v>
      </c>
      <c r="Y103" s="29" t="s">
        <v>17</v>
      </c>
      <c r="Z103" s="29" t="s">
        <v>18</v>
      </c>
      <c r="AA103" s="29" t="s">
        <v>19</v>
      </c>
      <c r="AB103" s="29" t="s">
        <v>35</v>
      </c>
      <c r="AC103" s="29" t="s">
        <v>10</v>
      </c>
      <c r="AD103" s="29" t="s">
        <v>11</v>
      </c>
      <c r="AE103" s="29" t="s">
        <v>12</v>
      </c>
      <c r="AF103" s="29" t="s">
        <v>13</v>
      </c>
      <c r="AG103" s="29" t="s">
        <v>14</v>
      </c>
      <c r="AH103" s="29" t="s">
        <v>15</v>
      </c>
      <c r="AI103" s="29" t="s">
        <v>16</v>
      </c>
      <c r="AJ103" s="29" t="s">
        <v>17</v>
      </c>
      <c r="AK103" s="29" t="s">
        <v>18</v>
      </c>
      <c r="AL103" s="29" t="s">
        <v>19</v>
      </c>
      <c r="AM103" s="29" t="s">
        <v>35</v>
      </c>
    </row>
    <row r="104" spans="1:39" ht="18.75">
      <c r="A104" s="35">
        <v>1</v>
      </c>
      <c r="B104" s="68" t="s">
        <v>202</v>
      </c>
      <c r="C104" s="40">
        <v>11</v>
      </c>
      <c r="D104" s="64" t="s">
        <v>254</v>
      </c>
      <c r="E104" s="17">
        <f>Q104+AB104+AM104</f>
        <v>70</v>
      </c>
      <c r="F104" s="12"/>
      <c r="G104" s="27">
        <v>5</v>
      </c>
      <c r="H104" s="34">
        <v>5</v>
      </c>
      <c r="I104" s="34">
        <v>5</v>
      </c>
      <c r="J104" s="34">
        <v>5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27">
        <f>SUM(G104:P104)</f>
        <v>20</v>
      </c>
      <c r="R104" s="27">
        <v>0</v>
      </c>
      <c r="S104" s="116">
        <v>0</v>
      </c>
      <c r="T104" s="116">
        <v>0</v>
      </c>
      <c r="U104" s="116">
        <v>0</v>
      </c>
      <c r="V104" s="116">
        <v>0</v>
      </c>
      <c r="W104" s="116">
        <v>0</v>
      </c>
      <c r="X104" s="116">
        <v>0</v>
      </c>
      <c r="Y104" s="116">
        <v>0</v>
      </c>
      <c r="Z104" s="116">
        <v>0</v>
      </c>
      <c r="AA104" s="116">
        <v>0</v>
      </c>
      <c r="AB104" s="27">
        <f>SUM(R104:AA104)</f>
        <v>0</v>
      </c>
      <c r="AC104" s="27">
        <v>10</v>
      </c>
      <c r="AD104" s="27">
        <v>10</v>
      </c>
      <c r="AE104" s="27">
        <v>10</v>
      </c>
      <c r="AF104" s="27">
        <v>0</v>
      </c>
      <c r="AG104" s="27">
        <v>0</v>
      </c>
      <c r="AH104" s="27">
        <v>0</v>
      </c>
      <c r="AI104" s="27">
        <v>10</v>
      </c>
      <c r="AJ104" s="27">
        <v>0</v>
      </c>
      <c r="AK104" s="27">
        <v>0</v>
      </c>
      <c r="AL104" s="27">
        <v>10</v>
      </c>
      <c r="AM104" s="27">
        <f>SUM(AC104:AL104)</f>
        <v>50</v>
      </c>
    </row>
    <row r="105" spans="1:39" ht="18.75">
      <c r="A105" s="35">
        <v>2</v>
      </c>
      <c r="B105" s="98" t="s">
        <v>203</v>
      </c>
      <c r="C105" s="40">
        <v>11</v>
      </c>
      <c r="D105" s="73" t="s">
        <v>255</v>
      </c>
      <c r="E105" s="17">
        <f t="shared" ref="E105:E134" si="16">Q105+AB105+AM105</f>
        <v>0</v>
      </c>
      <c r="F105" s="12"/>
      <c r="G105" s="27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27">
        <f t="shared" ref="Q105:Q132" si="17">SUM(G105:P105)</f>
        <v>0</v>
      </c>
      <c r="R105" s="27"/>
      <c r="S105" s="34"/>
      <c r="T105" s="34"/>
      <c r="U105" s="34"/>
      <c r="V105" s="34"/>
      <c r="W105" s="34"/>
      <c r="X105" s="34"/>
      <c r="Y105" s="34"/>
      <c r="Z105" s="34"/>
      <c r="AA105" s="34"/>
      <c r="AB105" s="27">
        <f t="shared" ref="AB105:AB132" si="18">SUM(R105:AA105)</f>
        <v>0</v>
      </c>
      <c r="AC105" s="27"/>
      <c r="AD105" s="34"/>
      <c r="AE105" s="34"/>
      <c r="AF105" s="34"/>
      <c r="AG105" s="34"/>
      <c r="AH105" s="34"/>
      <c r="AI105" s="34"/>
      <c r="AJ105" s="34"/>
      <c r="AK105" s="34"/>
      <c r="AL105" s="34"/>
      <c r="AM105" s="27">
        <f t="shared" ref="AM105:AM132" si="19">SUM(AC105:AL105)</f>
        <v>0</v>
      </c>
    </row>
    <row r="106" spans="1:39" ht="18.75">
      <c r="A106" s="35">
        <v>3</v>
      </c>
      <c r="B106" s="98" t="s">
        <v>203</v>
      </c>
      <c r="C106" s="40">
        <v>11</v>
      </c>
      <c r="D106" s="73" t="s">
        <v>256</v>
      </c>
      <c r="E106" s="17">
        <f t="shared" si="16"/>
        <v>5</v>
      </c>
      <c r="F106" s="12"/>
      <c r="G106" s="27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27">
        <f t="shared" si="17"/>
        <v>0</v>
      </c>
      <c r="R106" s="27">
        <v>5</v>
      </c>
      <c r="S106" s="27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27">
        <f t="shared" si="18"/>
        <v>5</v>
      </c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>
        <f t="shared" si="19"/>
        <v>0</v>
      </c>
    </row>
    <row r="107" spans="1:39" ht="18.75">
      <c r="A107" s="35">
        <v>4</v>
      </c>
      <c r="B107" s="68" t="s">
        <v>277</v>
      </c>
      <c r="C107" s="40">
        <v>11</v>
      </c>
      <c r="D107" s="64" t="s">
        <v>257</v>
      </c>
      <c r="E107" s="17">
        <f t="shared" si="16"/>
        <v>10</v>
      </c>
      <c r="F107" s="12"/>
      <c r="G107" s="27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27">
        <f t="shared" si="17"/>
        <v>0</v>
      </c>
      <c r="R107" s="27">
        <v>5</v>
      </c>
      <c r="S107" s="27">
        <v>5</v>
      </c>
      <c r="T107" s="27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27">
        <f t="shared" si="18"/>
        <v>10</v>
      </c>
      <c r="AC107" s="27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27">
        <f t="shared" si="19"/>
        <v>0</v>
      </c>
    </row>
    <row r="108" spans="1:39" ht="18.75">
      <c r="A108" s="83">
        <v>5</v>
      </c>
      <c r="B108" s="69" t="s">
        <v>205</v>
      </c>
      <c r="C108" s="40">
        <v>11</v>
      </c>
      <c r="D108" s="66" t="s">
        <v>26</v>
      </c>
      <c r="E108" s="17">
        <f t="shared" si="16"/>
        <v>90</v>
      </c>
      <c r="F108" s="6"/>
      <c r="G108" s="27">
        <v>10</v>
      </c>
      <c r="H108" s="116">
        <v>10</v>
      </c>
      <c r="I108" s="116">
        <v>0</v>
      </c>
      <c r="J108" s="116">
        <v>10</v>
      </c>
      <c r="K108" s="116">
        <v>10</v>
      </c>
      <c r="L108" s="116">
        <v>10</v>
      </c>
      <c r="M108" s="116">
        <v>10</v>
      </c>
      <c r="N108" s="116">
        <v>10</v>
      </c>
      <c r="O108" s="116">
        <v>10</v>
      </c>
      <c r="P108" s="116">
        <v>10</v>
      </c>
      <c r="Q108" s="27">
        <f t="shared" si="17"/>
        <v>90</v>
      </c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>
        <f t="shared" si="18"/>
        <v>0</v>
      </c>
      <c r="AC108" s="27"/>
      <c r="AD108" s="34"/>
      <c r="AE108" s="34"/>
      <c r="AF108" s="34"/>
      <c r="AG108" s="34"/>
      <c r="AH108" s="34"/>
      <c r="AI108" s="34"/>
      <c r="AJ108" s="34"/>
      <c r="AK108" s="34"/>
      <c r="AL108" s="34"/>
      <c r="AM108" s="27">
        <f t="shared" si="19"/>
        <v>0</v>
      </c>
    </row>
    <row r="109" spans="1:39" ht="18.75">
      <c r="A109" s="83">
        <v>6</v>
      </c>
      <c r="B109" s="68" t="s">
        <v>275</v>
      </c>
      <c r="C109" s="40">
        <v>11</v>
      </c>
      <c r="D109" s="64" t="s">
        <v>258</v>
      </c>
      <c r="E109" s="17">
        <f t="shared" si="16"/>
        <v>0</v>
      </c>
      <c r="F109" s="2"/>
      <c r="G109" s="27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>
        <v>0</v>
      </c>
      <c r="O109" s="116">
        <v>0</v>
      </c>
      <c r="P109" s="116">
        <v>0</v>
      </c>
      <c r="Q109" s="27">
        <f t="shared" si="17"/>
        <v>0</v>
      </c>
      <c r="R109" s="27">
        <v>0</v>
      </c>
      <c r="S109" s="116">
        <v>0</v>
      </c>
      <c r="T109" s="116">
        <v>0</v>
      </c>
      <c r="U109" s="116">
        <v>0</v>
      </c>
      <c r="V109" s="116">
        <v>0</v>
      </c>
      <c r="W109" s="116">
        <v>0</v>
      </c>
      <c r="X109" s="116">
        <v>0</v>
      </c>
      <c r="Y109" s="116">
        <v>0</v>
      </c>
      <c r="Z109" s="116">
        <v>0</v>
      </c>
      <c r="AA109" s="116">
        <v>0</v>
      </c>
      <c r="AB109" s="27">
        <f t="shared" si="18"/>
        <v>0</v>
      </c>
      <c r="AC109" s="27"/>
      <c r="AD109" s="27"/>
      <c r="AE109" s="27"/>
      <c r="AF109" s="34"/>
      <c r="AG109" s="34"/>
      <c r="AH109" s="34"/>
      <c r="AI109" s="34"/>
      <c r="AJ109" s="34"/>
      <c r="AK109" s="34"/>
      <c r="AL109" s="34"/>
      <c r="AM109" s="27">
        <f t="shared" si="19"/>
        <v>0</v>
      </c>
    </row>
    <row r="110" spans="1:39" ht="18.75">
      <c r="A110" s="83">
        <v>7</v>
      </c>
      <c r="B110" s="67" t="s">
        <v>209</v>
      </c>
      <c r="C110" s="40">
        <v>11</v>
      </c>
      <c r="D110" s="63" t="s">
        <v>29</v>
      </c>
      <c r="E110" s="17">
        <f t="shared" si="16"/>
        <v>95</v>
      </c>
      <c r="F110" s="6"/>
      <c r="G110" s="27">
        <v>5</v>
      </c>
      <c r="H110" s="27">
        <v>5</v>
      </c>
      <c r="I110" s="27">
        <v>0</v>
      </c>
      <c r="J110" s="27">
        <v>5</v>
      </c>
      <c r="K110" s="46">
        <v>5</v>
      </c>
      <c r="L110" s="46">
        <v>5</v>
      </c>
      <c r="M110" s="46">
        <v>5</v>
      </c>
      <c r="N110" s="46">
        <v>5</v>
      </c>
      <c r="O110" s="46">
        <v>5</v>
      </c>
      <c r="P110" s="46">
        <v>5</v>
      </c>
      <c r="Q110" s="27">
        <f t="shared" si="17"/>
        <v>45</v>
      </c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>
        <f t="shared" si="18"/>
        <v>0</v>
      </c>
      <c r="AC110" s="27">
        <v>5</v>
      </c>
      <c r="AD110" s="46">
        <v>5</v>
      </c>
      <c r="AE110" s="46">
        <v>5</v>
      </c>
      <c r="AF110" s="46">
        <v>5</v>
      </c>
      <c r="AG110" s="46">
        <v>5</v>
      </c>
      <c r="AH110" s="46">
        <v>5</v>
      </c>
      <c r="AI110" s="46">
        <v>5</v>
      </c>
      <c r="AJ110" s="46">
        <v>5</v>
      </c>
      <c r="AK110" s="46">
        <v>5</v>
      </c>
      <c r="AL110" s="46">
        <v>5</v>
      </c>
      <c r="AM110" s="27">
        <f t="shared" si="19"/>
        <v>50</v>
      </c>
    </row>
    <row r="111" spans="1:39" ht="18.75">
      <c r="A111" s="83">
        <v>8</v>
      </c>
      <c r="B111" s="67" t="s">
        <v>209</v>
      </c>
      <c r="C111" s="40">
        <v>11</v>
      </c>
      <c r="D111" s="63" t="s">
        <v>28</v>
      </c>
      <c r="E111" s="17">
        <f t="shared" si="16"/>
        <v>30</v>
      </c>
      <c r="F111" s="6"/>
      <c r="G111" s="27">
        <v>5</v>
      </c>
      <c r="H111" s="27">
        <v>0</v>
      </c>
      <c r="I111" s="27">
        <v>0</v>
      </c>
      <c r="J111" s="27">
        <v>0</v>
      </c>
      <c r="K111" s="27">
        <v>0</v>
      </c>
      <c r="L111" s="27">
        <v>5</v>
      </c>
      <c r="M111" s="27">
        <v>5</v>
      </c>
      <c r="N111" s="27">
        <v>5</v>
      </c>
      <c r="O111" s="27">
        <v>5</v>
      </c>
      <c r="P111" s="27">
        <v>5</v>
      </c>
      <c r="Q111" s="27">
        <f t="shared" si="17"/>
        <v>30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>
        <f t="shared" si="18"/>
        <v>0</v>
      </c>
      <c r="AC111" s="27">
        <v>0</v>
      </c>
      <c r="AD111" s="116">
        <v>0</v>
      </c>
      <c r="AE111" s="116">
        <v>0</v>
      </c>
      <c r="AF111" s="116">
        <v>0</v>
      </c>
      <c r="AG111" s="116">
        <v>0</v>
      </c>
      <c r="AH111" s="116">
        <v>0</v>
      </c>
      <c r="AI111" s="116">
        <v>0</v>
      </c>
      <c r="AJ111" s="116">
        <v>0</v>
      </c>
      <c r="AK111" s="116">
        <v>0</v>
      </c>
      <c r="AL111" s="116">
        <v>0</v>
      </c>
      <c r="AM111" s="27">
        <f t="shared" si="19"/>
        <v>0</v>
      </c>
    </row>
    <row r="112" spans="1:39" ht="18.75">
      <c r="A112" s="83">
        <v>9</v>
      </c>
      <c r="B112" s="68" t="s">
        <v>249</v>
      </c>
      <c r="C112" s="40">
        <v>11</v>
      </c>
      <c r="D112" s="64" t="s">
        <v>259</v>
      </c>
      <c r="E112" s="17">
        <f t="shared" si="16"/>
        <v>0</v>
      </c>
      <c r="F112" s="6"/>
      <c r="G112" s="27"/>
      <c r="H112" s="34"/>
      <c r="I112" s="34"/>
      <c r="J112" s="34"/>
      <c r="K112" s="34"/>
      <c r="L112" s="34"/>
      <c r="M112" s="34"/>
      <c r="N112" s="34"/>
      <c r="O112" s="34"/>
      <c r="P112" s="34"/>
      <c r="Q112" s="27">
        <f t="shared" si="17"/>
        <v>0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>
        <f t="shared" si="18"/>
        <v>0</v>
      </c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>
        <f t="shared" si="19"/>
        <v>0</v>
      </c>
    </row>
    <row r="113" spans="1:39" ht="18.75">
      <c r="A113" s="83">
        <v>10</v>
      </c>
      <c r="B113" s="68" t="s">
        <v>249</v>
      </c>
      <c r="C113" s="40">
        <v>11</v>
      </c>
      <c r="D113" s="64" t="s">
        <v>260</v>
      </c>
      <c r="E113" s="17">
        <f t="shared" si="16"/>
        <v>0</v>
      </c>
      <c r="F113" s="3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>
        <f t="shared" si="17"/>
        <v>0</v>
      </c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>
        <f t="shared" si="18"/>
        <v>0</v>
      </c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>
        <f t="shared" si="19"/>
        <v>0</v>
      </c>
    </row>
    <row r="114" spans="1:39" ht="18.75">
      <c r="A114" s="83">
        <v>11</v>
      </c>
      <c r="B114" s="68" t="s">
        <v>153</v>
      </c>
      <c r="C114" s="40">
        <v>11</v>
      </c>
      <c r="D114" s="75" t="s">
        <v>261</v>
      </c>
      <c r="E114" s="17">
        <f t="shared" si="16"/>
        <v>180</v>
      </c>
      <c r="F114" s="6"/>
      <c r="G114" s="27">
        <v>10</v>
      </c>
      <c r="H114" s="27">
        <v>0</v>
      </c>
      <c r="I114" s="27">
        <v>0</v>
      </c>
      <c r="J114" s="27">
        <v>0</v>
      </c>
      <c r="K114" s="27">
        <v>0</v>
      </c>
      <c r="L114" s="27">
        <v>10</v>
      </c>
      <c r="M114" s="46">
        <v>10</v>
      </c>
      <c r="N114" s="46">
        <v>10</v>
      </c>
      <c r="O114" s="46">
        <v>10</v>
      </c>
      <c r="P114" s="46">
        <v>10</v>
      </c>
      <c r="Q114" s="27">
        <f t="shared" si="17"/>
        <v>60</v>
      </c>
      <c r="R114" s="27">
        <v>10</v>
      </c>
      <c r="S114" s="46">
        <v>10</v>
      </c>
      <c r="T114" s="46">
        <v>10</v>
      </c>
      <c r="U114" s="46">
        <v>10</v>
      </c>
      <c r="V114" s="46">
        <v>10</v>
      </c>
      <c r="W114" s="46">
        <v>10</v>
      </c>
      <c r="X114" s="46">
        <v>10</v>
      </c>
      <c r="Y114" s="27">
        <v>0</v>
      </c>
      <c r="Z114" s="46">
        <v>0</v>
      </c>
      <c r="AA114" s="46">
        <v>0</v>
      </c>
      <c r="AB114" s="27">
        <f t="shared" si="18"/>
        <v>70</v>
      </c>
      <c r="AC114" s="27">
        <v>10</v>
      </c>
      <c r="AD114" s="46">
        <v>10</v>
      </c>
      <c r="AE114" s="46">
        <v>10</v>
      </c>
      <c r="AF114" s="27">
        <v>0</v>
      </c>
      <c r="AG114" s="27">
        <v>0</v>
      </c>
      <c r="AH114" s="27">
        <v>0</v>
      </c>
      <c r="AI114" s="27">
        <v>10</v>
      </c>
      <c r="AJ114" s="27">
        <v>0</v>
      </c>
      <c r="AK114" s="27">
        <v>0</v>
      </c>
      <c r="AL114" s="27">
        <v>10</v>
      </c>
      <c r="AM114" s="27">
        <f t="shared" si="19"/>
        <v>50</v>
      </c>
    </row>
    <row r="115" spans="1:39" ht="18.75">
      <c r="A115" s="35">
        <v>12</v>
      </c>
      <c r="B115" s="68" t="s">
        <v>153</v>
      </c>
      <c r="C115" s="40">
        <v>11</v>
      </c>
      <c r="D115" s="75" t="s">
        <v>90</v>
      </c>
      <c r="E115" s="17">
        <f t="shared" si="16"/>
        <v>70</v>
      </c>
      <c r="F115" s="6"/>
      <c r="G115" s="27">
        <v>10</v>
      </c>
      <c r="H115" s="27">
        <v>0</v>
      </c>
      <c r="I115" s="27">
        <v>10</v>
      </c>
      <c r="J115" s="27">
        <v>0</v>
      </c>
      <c r="K115" s="27">
        <v>0</v>
      </c>
      <c r="L115" s="27">
        <v>10</v>
      </c>
      <c r="M115" s="116">
        <v>10</v>
      </c>
      <c r="N115" s="116">
        <v>10</v>
      </c>
      <c r="O115" s="116">
        <v>10</v>
      </c>
      <c r="P115" s="116">
        <v>10</v>
      </c>
      <c r="Q115" s="27">
        <f t="shared" si="17"/>
        <v>70</v>
      </c>
      <c r="R115" s="27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16">
        <v>0</v>
      </c>
      <c r="Y115" s="116">
        <v>0</v>
      </c>
      <c r="Z115" s="116">
        <v>0</v>
      </c>
      <c r="AA115" s="116">
        <v>0</v>
      </c>
      <c r="AB115" s="27">
        <f t="shared" si="18"/>
        <v>0</v>
      </c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>
        <f t="shared" si="19"/>
        <v>0</v>
      </c>
    </row>
    <row r="116" spans="1:39" ht="18.75">
      <c r="A116" s="35">
        <v>13</v>
      </c>
      <c r="B116" s="68" t="s">
        <v>153</v>
      </c>
      <c r="C116" s="40">
        <v>11</v>
      </c>
      <c r="D116" s="75" t="s">
        <v>87</v>
      </c>
      <c r="E116" s="17">
        <f t="shared" si="16"/>
        <v>90</v>
      </c>
      <c r="F116" s="6"/>
      <c r="G116" s="27">
        <v>10</v>
      </c>
      <c r="H116" s="27">
        <v>0</v>
      </c>
      <c r="I116" s="27">
        <v>0</v>
      </c>
      <c r="J116" s="27">
        <v>10</v>
      </c>
      <c r="K116" s="27">
        <v>0</v>
      </c>
      <c r="L116" s="27">
        <v>10</v>
      </c>
      <c r="M116" s="116">
        <v>10</v>
      </c>
      <c r="N116" s="116">
        <v>10</v>
      </c>
      <c r="O116" s="116">
        <v>10</v>
      </c>
      <c r="P116" s="116">
        <v>10</v>
      </c>
      <c r="Q116" s="27">
        <f t="shared" si="17"/>
        <v>70</v>
      </c>
      <c r="R116" s="27">
        <v>0</v>
      </c>
      <c r="S116" s="116">
        <v>0</v>
      </c>
      <c r="T116" s="116">
        <v>0</v>
      </c>
      <c r="U116" s="116">
        <v>0</v>
      </c>
      <c r="V116" s="116">
        <v>0</v>
      </c>
      <c r="W116" s="116">
        <v>0</v>
      </c>
      <c r="X116" s="116">
        <v>0</v>
      </c>
      <c r="Y116" s="116">
        <v>0</v>
      </c>
      <c r="Z116" s="116">
        <v>0</v>
      </c>
      <c r="AA116" s="116">
        <v>0</v>
      </c>
      <c r="AB116" s="27">
        <f t="shared" si="18"/>
        <v>0</v>
      </c>
      <c r="AC116" s="27">
        <v>10</v>
      </c>
      <c r="AD116" s="27">
        <v>10</v>
      </c>
      <c r="AE116" s="27">
        <v>0</v>
      </c>
      <c r="AF116" s="116"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v>0</v>
      </c>
      <c r="AL116" s="116">
        <v>0</v>
      </c>
      <c r="AM116" s="27">
        <f t="shared" si="19"/>
        <v>20</v>
      </c>
    </row>
    <row r="117" spans="1:39" ht="18.75">
      <c r="A117" s="35">
        <v>14</v>
      </c>
      <c r="B117" s="94" t="s">
        <v>278</v>
      </c>
      <c r="C117" s="40">
        <v>11</v>
      </c>
      <c r="D117" s="73" t="s">
        <v>23</v>
      </c>
      <c r="E117" s="17">
        <f t="shared" si="16"/>
        <v>65</v>
      </c>
      <c r="F117" s="6"/>
      <c r="G117" s="27">
        <v>5</v>
      </c>
      <c r="H117" s="46">
        <v>5</v>
      </c>
      <c r="I117" s="46">
        <v>5</v>
      </c>
      <c r="J117" s="46">
        <v>5</v>
      </c>
      <c r="K117" s="46">
        <v>5</v>
      </c>
      <c r="L117" s="46">
        <v>5</v>
      </c>
      <c r="M117" s="46">
        <v>5</v>
      </c>
      <c r="N117" s="46">
        <v>5</v>
      </c>
      <c r="O117" s="46">
        <v>5</v>
      </c>
      <c r="P117" s="46">
        <v>5</v>
      </c>
      <c r="Q117" s="27">
        <f t="shared" si="17"/>
        <v>50</v>
      </c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>
        <f t="shared" si="18"/>
        <v>0</v>
      </c>
      <c r="AC117" s="27">
        <v>5</v>
      </c>
      <c r="AD117" s="27">
        <v>5</v>
      </c>
      <c r="AE117" s="27">
        <v>0</v>
      </c>
      <c r="AF117" s="27">
        <v>0</v>
      </c>
      <c r="AG117" s="27">
        <v>5</v>
      </c>
      <c r="AH117" s="27">
        <v>0</v>
      </c>
      <c r="AI117" s="46">
        <v>0</v>
      </c>
      <c r="AJ117" s="46">
        <v>0</v>
      </c>
      <c r="AK117" s="46">
        <v>0</v>
      </c>
      <c r="AL117" s="46">
        <v>0</v>
      </c>
      <c r="AM117" s="27">
        <f t="shared" si="19"/>
        <v>15</v>
      </c>
    </row>
    <row r="118" spans="1:39" ht="18.75">
      <c r="A118" s="35">
        <v>15</v>
      </c>
      <c r="B118" s="68" t="s">
        <v>279</v>
      </c>
      <c r="C118" s="40">
        <v>11</v>
      </c>
      <c r="D118" s="64" t="s">
        <v>262</v>
      </c>
      <c r="E118" s="17">
        <f t="shared" si="16"/>
        <v>0</v>
      </c>
      <c r="F118" s="6"/>
      <c r="G118" s="27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27">
        <f t="shared" si="17"/>
        <v>0</v>
      </c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>
        <f t="shared" si="18"/>
        <v>0</v>
      </c>
      <c r="AC118" s="27"/>
      <c r="AD118" s="34"/>
      <c r="AE118" s="34"/>
      <c r="AF118" s="34"/>
      <c r="AG118" s="34"/>
      <c r="AH118" s="34"/>
      <c r="AI118" s="34"/>
      <c r="AJ118" s="34"/>
      <c r="AK118" s="34"/>
      <c r="AL118" s="34"/>
      <c r="AM118" s="27">
        <f t="shared" si="19"/>
        <v>0</v>
      </c>
    </row>
    <row r="119" spans="1:39" ht="18.75">
      <c r="A119" s="35">
        <v>16</v>
      </c>
      <c r="B119" s="95" t="s">
        <v>138</v>
      </c>
      <c r="C119" s="40">
        <v>11</v>
      </c>
      <c r="D119" s="73" t="s">
        <v>24</v>
      </c>
      <c r="E119" s="17">
        <f t="shared" si="16"/>
        <v>0</v>
      </c>
      <c r="F119" s="6"/>
      <c r="G119" s="27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27">
        <f t="shared" si="17"/>
        <v>0</v>
      </c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>
        <f t="shared" si="18"/>
        <v>0</v>
      </c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>
        <f t="shared" si="19"/>
        <v>0</v>
      </c>
    </row>
    <row r="120" spans="1:39" ht="18.75">
      <c r="A120" s="83">
        <v>17</v>
      </c>
      <c r="B120" s="68" t="s">
        <v>280</v>
      </c>
      <c r="C120" s="40">
        <v>11</v>
      </c>
      <c r="D120" s="64" t="s">
        <v>85</v>
      </c>
      <c r="E120" s="17">
        <f t="shared" si="16"/>
        <v>250</v>
      </c>
      <c r="F120" s="6"/>
      <c r="G120" s="27">
        <v>10</v>
      </c>
      <c r="H120" s="46">
        <v>10</v>
      </c>
      <c r="I120" s="46">
        <v>10</v>
      </c>
      <c r="J120" s="46">
        <v>10</v>
      </c>
      <c r="K120" s="46">
        <v>10</v>
      </c>
      <c r="L120" s="46">
        <v>10</v>
      </c>
      <c r="M120" s="46">
        <v>10</v>
      </c>
      <c r="N120" s="46">
        <v>10</v>
      </c>
      <c r="O120" s="46">
        <v>10</v>
      </c>
      <c r="P120" s="46">
        <v>10</v>
      </c>
      <c r="Q120" s="27">
        <f t="shared" si="17"/>
        <v>100</v>
      </c>
      <c r="R120" s="27">
        <v>10</v>
      </c>
      <c r="S120" s="46">
        <v>10</v>
      </c>
      <c r="T120" s="46">
        <v>10</v>
      </c>
      <c r="U120" s="46">
        <v>10</v>
      </c>
      <c r="V120" s="46">
        <v>10</v>
      </c>
      <c r="W120" s="46">
        <v>10</v>
      </c>
      <c r="X120" s="46">
        <v>10</v>
      </c>
      <c r="Y120" s="46">
        <v>10</v>
      </c>
      <c r="Z120" s="46">
        <v>10</v>
      </c>
      <c r="AA120" s="46">
        <v>10</v>
      </c>
      <c r="AB120" s="27">
        <f t="shared" si="18"/>
        <v>100</v>
      </c>
      <c r="AC120" s="27">
        <v>10</v>
      </c>
      <c r="AD120" s="46">
        <v>10</v>
      </c>
      <c r="AE120" s="46">
        <v>10</v>
      </c>
      <c r="AF120" s="27">
        <v>0</v>
      </c>
      <c r="AG120" s="27">
        <v>0</v>
      </c>
      <c r="AH120" s="27">
        <v>0</v>
      </c>
      <c r="AI120" s="27">
        <v>10</v>
      </c>
      <c r="AJ120" s="27">
        <v>0</v>
      </c>
      <c r="AK120" s="27">
        <v>0</v>
      </c>
      <c r="AL120" s="27">
        <v>10</v>
      </c>
      <c r="AM120" s="27">
        <f t="shared" si="19"/>
        <v>50</v>
      </c>
    </row>
    <row r="121" spans="1:39" ht="18.75">
      <c r="A121" s="83">
        <v>18</v>
      </c>
      <c r="B121" s="96" t="s">
        <v>281</v>
      </c>
      <c r="C121" s="40">
        <v>11</v>
      </c>
      <c r="D121" s="73" t="s">
        <v>263</v>
      </c>
      <c r="E121" s="17">
        <f t="shared" si="16"/>
        <v>0</v>
      </c>
      <c r="F121" s="3"/>
      <c r="G121" s="27">
        <v>0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>
        <v>0</v>
      </c>
      <c r="O121" s="116">
        <v>0</v>
      </c>
      <c r="P121" s="116">
        <v>0</v>
      </c>
      <c r="Q121" s="27">
        <f t="shared" si="17"/>
        <v>0</v>
      </c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>
        <f t="shared" si="18"/>
        <v>0</v>
      </c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>
        <f t="shared" si="19"/>
        <v>0</v>
      </c>
    </row>
    <row r="122" spans="1:39" ht="18.75">
      <c r="A122" s="83">
        <v>19</v>
      </c>
      <c r="B122" s="68" t="s">
        <v>276</v>
      </c>
      <c r="C122" s="40">
        <v>11</v>
      </c>
      <c r="D122" s="64" t="s">
        <v>264</v>
      </c>
      <c r="E122" s="17">
        <f t="shared" si="16"/>
        <v>0</v>
      </c>
      <c r="F122" s="3"/>
      <c r="G122" s="27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>
        <v>0</v>
      </c>
      <c r="O122" s="116">
        <v>0</v>
      </c>
      <c r="P122" s="116">
        <v>0</v>
      </c>
      <c r="Q122" s="27">
        <f t="shared" si="17"/>
        <v>0</v>
      </c>
      <c r="R122" s="27">
        <v>0</v>
      </c>
      <c r="S122" s="116">
        <v>0</v>
      </c>
      <c r="T122" s="116">
        <v>0</v>
      </c>
      <c r="U122" s="116">
        <v>0</v>
      </c>
      <c r="V122" s="116">
        <v>0</v>
      </c>
      <c r="W122" s="116">
        <v>0</v>
      </c>
      <c r="X122" s="116">
        <v>0</v>
      </c>
      <c r="Y122" s="116">
        <v>0</v>
      </c>
      <c r="Z122" s="116">
        <v>0</v>
      </c>
      <c r="AA122" s="116">
        <v>0</v>
      </c>
      <c r="AB122" s="27">
        <f t="shared" si="18"/>
        <v>0</v>
      </c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>
        <f t="shared" si="19"/>
        <v>0</v>
      </c>
    </row>
    <row r="123" spans="1:39" ht="18.75">
      <c r="A123" s="83">
        <v>20</v>
      </c>
      <c r="B123" s="97" t="s">
        <v>215</v>
      </c>
      <c r="C123" s="40">
        <v>11</v>
      </c>
      <c r="D123" s="76" t="s">
        <v>89</v>
      </c>
      <c r="E123" s="17">
        <f t="shared" si="16"/>
        <v>30</v>
      </c>
      <c r="F123" s="4"/>
      <c r="G123" s="27">
        <v>10</v>
      </c>
      <c r="H123" s="34">
        <v>0</v>
      </c>
      <c r="I123" s="34">
        <v>0</v>
      </c>
      <c r="J123" s="34">
        <v>10</v>
      </c>
      <c r="K123" s="34">
        <v>10</v>
      </c>
      <c r="L123" s="34">
        <v>0</v>
      </c>
      <c r="M123" s="46">
        <v>0</v>
      </c>
      <c r="N123" s="46">
        <v>0</v>
      </c>
      <c r="O123" s="46">
        <v>0</v>
      </c>
      <c r="P123" s="46">
        <v>0</v>
      </c>
      <c r="Q123" s="27">
        <f t="shared" si="17"/>
        <v>30</v>
      </c>
      <c r="R123" s="27"/>
      <c r="S123" s="27"/>
      <c r="T123" s="27"/>
      <c r="U123" s="27"/>
      <c r="V123" s="27"/>
      <c r="W123" s="34"/>
      <c r="X123" s="34"/>
      <c r="Y123" s="34"/>
      <c r="Z123" s="27"/>
      <c r="AA123" s="27"/>
      <c r="AB123" s="27">
        <f t="shared" si="18"/>
        <v>0</v>
      </c>
      <c r="AC123" s="27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27">
        <f t="shared" si="19"/>
        <v>0</v>
      </c>
    </row>
    <row r="124" spans="1:39" ht="18.75">
      <c r="A124" s="83">
        <v>21</v>
      </c>
      <c r="B124" s="97" t="s">
        <v>215</v>
      </c>
      <c r="C124" s="40">
        <v>11</v>
      </c>
      <c r="D124" s="76" t="s">
        <v>86</v>
      </c>
      <c r="E124" s="17">
        <f t="shared" si="16"/>
        <v>40</v>
      </c>
      <c r="F124" s="4"/>
      <c r="G124" s="27">
        <v>10</v>
      </c>
      <c r="H124" s="34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27">
        <f t="shared" si="17"/>
        <v>10</v>
      </c>
      <c r="R124" s="27"/>
      <c r="S124" s="34"/>
      <c r="T124" s="34"/>
      <c r="U124" s="34"/>
      <c r="V124" s="34"/>
      <c r="W124" s="34"/>
      <c r="X124" s="34"/>
      <c r="Y124" s="34"/>
      <c r="Z124" s="34"/>
      <c r="AA124" s="34"/>
      <c r="AB124" s="27">
        <f t="shared" si="18"/>
        <v>0</v>
      </c>
      <c r="AC124" s="27">
        <v>10</v>
      </c>
      <c r="AD124" s="34">
        <v>10</v>
      </c>
      <c r="AE124" s="34">
        <v>0</v>
      </c>
      <c r="AF124" s="34">
        <v>0</v>
      </c>
      <c r="AG124" s="34">
        <v>10</v>
      </c>
      <c r="AH124" s="34">
        <v>0</v>
      </c>
      <c r="AI124" s="46">
        <v>0</v>
      </c>
      <c r="AJ124" s="46">
        <v>0</v>
      </c>
      <c r="AK124" s="46">
        <v>0</v>
      </c>
      <c r="AL124" s="46">
        <v>0</v>
      </c>
      <c r="AM124" s="27">
        <f t="shared" si="19"/>
        <v>30</v>
      </c>
    </row>
    <row r="125" spans="1:39" ht="18.75">
      <c r="A125" s="83">
        <v>22</v>
      </c>
      <c r="B125" s="69" t="s">
        <v>216</v>
      </c>
      <c r="C125" s="40">
        <v>11</v>
      </c>
      <c r="D125" s="66" t="s">
        <v>265</v>
      </c>
      <c r="E125" s="17">
        <f t="shared" si="16"/>
        <v>0</v>
      </c>
      <c r="F125" s="4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>
        <f t="shared" si="17"/>
        <v>0</v>
      </c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>
        <f t="shared" si="18"/>
        <v>0</v>
      </c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>
        <f t="shared" si="19"/>
        <v>0</v>
      </c>
    </row>
    <row r="126" spans="1:39" ht="18.75">
      <c r="A126" s="83">
        <v>23</v>
      </c>
      <c r="B126" s="98" t="s">
        <v>282</v>
      </c>
      <c r="C126" s="40">
        <v>11</v>
      </c>
      <c r="D126" s="73" t="s">
        <v>88</v>
      </c>
      <c r="E126" s="17">
        <f t="shared" si="16"/>
        <v>90</v>
      </c>
      <c r="F126" s="5"/>
      <c r="G126" s="27">
        <v>10</v>
      </c>
      <c r="H126" s="27">
        <v>0</v>
      </c>
      <c r="I126" s="27">
        <v>0</v>
      </c>
      <c r="J126" s="27">
        <v>0</v>
      </c>
      <c r="K126" s="27">
        <v>0</v>
      </c>
      <c r="L126" s="27">
        <v>10</v>
      </c>
      <c r="M126" s="46">
        <v>10</v>
      </c>
      <c r="N126" s="46">
        <v>10</v>
      </c>
      <c r="O126" s="46">
        <v>10</v>
      </c>
      <c r="P126" s="46">
        <v>10</v>
      </c>
      <c r="Q126" s="27">
        <f t="shared" si="17"/>
        <v>60</v>
      </c>
      <c r="R126" s="27">
        <v>10</v>
      </c>
      <c r="S126" s="27">
        <v>0</v>
      </c>
      <c r="T126" s="27">
        <v>10</v>
      </c>
      <c r="U126" s="27">
        <v>0</v>
      </c>
      <c r="V126" s="27">
        <v>0</v>
      </c>
      <c r="W126" s="27">
        <v>10</v>
      </c>
      <c r="X126" s="27">
        <v>0</v>
      </c>
      <c r="Y126" s="27">
        <v>0</v>
      </c>
      <c r="Z126" s="27">
        <v>0</v>
      </c>
      <c r="AA126" s="27">
        <v>0</v>
      </c>
      <c r="AB126" s="27">
        <f t="shared" si="18"/>
        <v>30</v>
      </c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>
        <f t="shared" si="19"/>
        <v>0</v>
      </c>
    </row>
    <row r="127" spans="1:39" ht="18.75">
      <c r="A127" s="83">
        <v>24</v>
      </c>
      <c r="B127" s="68" t="s">
        <v>218</v>
      </c>
      <c r="C127" s="40">
        <v>11</v>
      </c>
      <c r="D127" s="64" t="s">
        <v>25</v>
      </c>
      <c r="E127" s="17">
        <f t="shared" si="16"/>
        <v>30</v>
      </c>
      <c r="F127" s="5"/>
      <c r="G127" s="27">
        <v>5</v>
      </c>
      <c r="H127" s="27">
        <v>0</v>
      </c>
      <c r="I127" s="27">
        <v>0</v>
      </c>
      <c r="J127" s="27">
        <v>0</v>
      </c>
      <c r="K127" s="27">
        <v>0</v>
      </c>
      <c r="L127" s="27">
        <v>5</v>
      </c>
      <c r="M127" s="27">
        <v>5</v>
      </c>
      <c r="N127" s="27">
        <v>5</v>
      </c>
      <c r="O127" s="27">
        <v>5</v>
      </c>
      <c r="P127" s="27">
        <v>5</v>
      </c>
      <c r="Q127" s="27">
        <f t="shared" si="17"/>
        <v>30</v>
      </c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>
        <f t="shared" si="18"/>
        <v>0</v>
      </c>
      <c r="AC127" s="27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27">
        <f t="shared" si="19"/>
        <v>0</v>
      </c>
    </row>
    <row r="128" spans="1:39" ht="18.75">
      <c r="A128" s="83">
        <v>25</v>
      </c>
      <c r="B128" s="99" t="s">
        <v>220</v>
      </c>
      <c r="C128" s="40">
        <v>11</v>
      </c>
      <c r="D128" s="78" t="s">
        <v>266</v>
      </c>
      <c r="E128" s="17">
        <f t="shared" si="16"/>
        <v>0</v>
      </c>
      <c r="F128" s="5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f t="shared" si="17"/>
        <v>0</v>
      </c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>
        <f t="shared" si="18"/>
        <v>0</v>
      </c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>
        <f t="shared" si="19"/>
        <v>0</v>
      </c>
    </row>
    <row r="129" spans="1:39" ht="18.75">
      <c r="A129" s="83">
        <v>26</v>
      </c>
      <c r="B129" s="99" t="s">
        <v>220</v>
      </c>
      <c r="C129" s="40">
        <v>11</v>
      </c>
      <c r="D129" s="78" t="s">
        <v>267</v>
      </c>
      <c r="E129" s="17">
        <f t="shared" si="16"/>
        <v>5</v>
      </c>
      <c r="F129" s="5"/>
      <c r="G129" s="27">
        <v>0</v>
      </c>
      <c r="H129" s="27">
        <v>0</v>
      </c>
      <c r="I129" s="27">
        <v>0</v>
      </c>
      <c r="J129" s="27">
        <v>5</v>
      </c>
      <c r="K129" s="27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27">
        <f t="shared" si="17"/>
        <v>5</v>
      </c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>
        <f t="shared" si="18"/>
        <v>0</v>
      </c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>
        <f t="shared" si="19"/>
        <v>0</v>
      </c>
    </row>
    <row r="130" spans="1:39" ht="18.75">
      <c r="A130" s="83">
        <v>27</v>
      </c>
      <c r="B130" s="69" t="s">
        <v>141</v>
      </c>
      <c r="C130" s="40">
        <v>11</v>
      </c>
      <c r="D130" s="66" t="s">
        <v>268</v>
      </c>
      <c r="E130" s="17">
        <f t="shared" si="16"/>
        <v>0</v>
      </c>
      <c r="F130" s="5"/>
      <c r="G130" s="27"/>
      <c r="H130" s="34"/>
      <c r="I130" s="34"/>
      <c r="J130" s="34"/>
      <c r="K130" s="34"/>
      <c r="L130" s="34"/>
      <c r="M130" s="34"/>
      <c r="N130" s="34"/>
      <c r="O130" s="34"/>
      <c r="P130" s="34"/>
      <c r="Q130" s="27">
        <f t="shared" si="17"/>
        <v>0</v>
      </c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>
        <f t="shared" si="18"/>
        <v>0</v>
      </c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>
        <f t="shared" si="19"/>
        <v>0</v>
      </c>
    </row>
    <row r="131" spans="1:39" ht="18.75">
      <c r="A131" s="83">
        <v>28</v>
      </c>
      <c r="B131" s="69" t="s">
        <v>141</v>
      </c>
      <c r="C131" s="40">
        <v>11</v>
      </c>
      <c r="D131" s="66" t="s">
        <v>269</v>
      </c>
      <c r="E131" s="17">
        <f t="shared" si="16"/>
        <v>0</v>
      </c>
      <c r="F131" s="5"/>
      <c r="G131" s="27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>
        <v>0</v>
      </c>
      <c r="O131" s="116">
        <v>0</v>
      </c>
      <c r="P131" s="116">
        <v>0</v>
      </c>
      <c r="Q131" s="27">
        <f t="shared" si="17"/>
        <v>0</v>
      </c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>
        <f t="shared" si="18"/>
        <v>0</v>
      </c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>
        <f t="shared" si="19"/>
        <v>0</v>
      </c>
    </row>
    <row r="132" spans="1:39" ht="18.75">
      <c r="A132" s="83">
        <v>29</v>
      </c>
      <c r="B132" s="111" t="s">
        <v>223</v>
      </c>
      <c r="C132" s="40">
        <v>11</v>
      </c>
      <c r="D132" s="110" t="s">
        <v>27</v>
      </c>
      <c r="E132" s="17">
        <f t="shared" si="16"/>
        <v>110</v>
      </c>
      <c r="F132" s="18"/>
      <c r="G132" s="32">
        <v>5</v>
      </c>
      <c r="H132" s="32">
        <v>0</v>
      </c>
      <c r="I132" s="32">
        <v>0</v>
      </c>
      <c r="J132" s="32">
        <v>5</v>
      </c>
      <c r="K132" s="32">
        <v>0</v>
      </c>
      <c r="L132" s="32">
        <v>5</v>
      </c>
      <c r="M132" s="32">
        <v>5</v>
      </c>
      <c r="N132" s="32">
        <v>5</v>
      </c>
      <c r="O132" s="32">
        <v>5</v>
      </c>
      <c r="P132" s="32">
        <v>5</v>
      </c>
      <c r="Q132" s="27">
        <f t="shared" si="17"/>
        <v>35</v>
      </c>
      <c r="R132" s="32">
        <v>5</v>
      </c>
      <c r="S132" s="32">
        <v>5</v>
      </c>
      <c r="T132" s="32">
        <v>5</v>
      </c>
      <c r="U132" s="32">
        <v>5</v>
      </c>
      <c r="V132" s="32">
        <v>5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27">
        <f t="shared" si="18"/>
        <v>25</v>
      </c>
      <c r="AC132" s="32">
        <v>5</v>
      </c>
      <c r="AD132" s="32">
        <v>5</v>
      </c>
      <c r="AE132" s="32">
        <v>5</v>
      </c>
      <c r="AF132" s="32">
        <v>5</v>
      </c>
      <c r="AG132" s="32">
        <v>5</v>
      </c>
      <c r="AH132" s="32">
        <v>5</v>
      </c>
      <c r="AI132" s="32">
        <v>5</v>
      </c>
      <c r="AJ132" s="32">
        <v>5</v>
      </c>
      <c r="AK132" s="32">
        <v>5</v>
      </c>
      <c r="AL132" s="32">
        <v>5</v>
      </c>
      <c r="AM132" s="27">
        <f t="shared" si="19"/>
        <v>50</v>
      </c>
    </row>
    <row r="133" spans="1:39" ht="18.75">
      <c r="A133" s="83">
        <v>30</v>
      </c>
      <c r="B133" s="69" t="s">
        <v>223</v>
      </c>
      <c r="C133" s="40">
        <v>11</v>
      </c>
      <c r="D133" s="41" t="s">
        <v>270</v>
      </c>
      <c r="E133" s="118">
        <f t="shared" si="16"/>
        <v>260</v>
      </c>
      <c r="F133" s="79"/>
      <c r="G133" s="116">
        <v>10</v>
      </c>
      <c r="H133" s="116">
        <v>0</v>
      </c>
      <c r="I133" s="116">
        <v>0</v>
      </c>
      <c r="J133" s="116">
        <v>0</v>
      </c>
      <c r="K133" s="116">
        <v>0</v>
      </c>
      <c r="L133" s="116">
        <v>10</v>
      </c>
      <c r="M133" s="116">
        <v>10</v>
      </c>
      <c r="N133" s="116">
        <v>10</v>
      </c>
      <c r="O133" s="116">
        <v>10</v>
      </c>
      <c r="P133" s="116">
        <v>10</v>
      </c>
      <c r="Q133" s="116">
        <f t="shared" ref="Q133:Q134" si="20">SUM(G133:P133)</f>
        <v>60</v>
      </c>
      <c r="R133" s="116">
        <v>10</v>
      </c>
      <c r="S133" s="116">
        <v>10</v>
      </c>
      <c r="T133" s="116">
        <v>10</v>
      </c>
      <c r="U133" s="116">
        <v>10</v>
      </c>
      <c r="V133" s="116">
        <v>10</v>
      </c>
      <c r="W133" s="116">
        <v>10</v>
      </c>
      <c r="X133" s="116">
        <v>10</v>
      </c>
      <c r="Y133" s="116">
        <v>10</v>
      </c>
      <c r="Z133" s="116">
        <v>10</v>
      </c>
      <c r="AA133" s="116">
        <v>10</v>
      </c>
      <c r="AB133" s="116">
        <f t="shared" ref="AB133" si="21">SUM(R133:AA133)</f>
        <v>100</v>
      </c>
      <c r="AC133" s="116">
        <v>10</v>
      </c>
      <c r="AD133" s="116">
        <v>10</v>
      </c>
      <c r="AE133" s="116">
        <v>10</v>
      </c>
      <c r="AF133" s="116">
        <v>10</v>
      </c>
      <c r="AG133" s="116">
        <v>10</v>
      </c>
      <c r="AH133" s="116">
        <v>10</v>
      </c>
      <c r="AI133" s="116">
        <v>10</v>
      </c>
      <c r="AJ133" s="116">
        <v>10</v>
      </c>
      <c r="AK133" s="116">
        <v>10</v>
      </c>
      <c r="AL133" s="116">
        <v>10</v>
      </c>
      <c r="AM133" s="116">
        <f t="shared" ref="AM133" si="22">SUM(AC133:AL133)</f>
        <v>100</v>
      </c>
    </row>
    <row r="134" spans="1:39" ht="18.75">
      <c r="A134" s="83">
        <v>31</v>
      </c>
      <c r="B134" s="69" t="s">
        <v>252</v>
      </c>
      <c r="C134" s="127">
        <v>11</v>
      </c>
      <c r="D134" s="133" t="s">
        <v>284</v>
      </c>
      <c r="E134" s="118">
        <f t="shared" si="16"/>
        <v>0</v>
      </c>
      <c r="F134" s="79"/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0</v>
      </c>
      <c r="N134" s="116">
        <v>0</v>
      </c>
      <c r="O134" s="116">
        <v>0</v>
      </c>
      <c r="P134" s="116">
        <v>0</v>
      </c>
      <c r="Q134" s="116">
        <f t="shared" si="20"/>
        <v>0</v>
      </c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</row>
    <row r="135" spans="1:39" ht="18.75">
      <c r="A135" s="112"/>
      <c r="B135" s="113"/>
      <c r="C135" s="129"/>
      <c r="D135" s="134"/>
      <c r="E135" s="114"/>
      <c r="F135" s="60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</row>
    <row r="136" spans="1:39" s="14" customFormat="1">
      <c r="A136" s="89" t="s">
        <v>32</v>
      </c>
      <c r="B136" s="115">
        <v>43417</v>
      </c>
      <c r="C136" s="13"/>
      <c r="D136" s="1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 s="14" customFormat="1">
      <c r="A137" s="82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1:39" s="14" customFormat="1" ht="12.75">
      <c r="A138" s="159" t="s">
        <v>33</v>
      </c>
      <c r="B138" s="159"/>
      <c r="C138" s="159"/>
      <c r="D138" s="159"/>
      <c r="E138" s="158"/>
      <c r="F138" s="158"/>
      <c r="G138" s="158"/>
      <c r="H138" s="158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s="14" customFormat="1">
      <c r="A139" s="82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:39" s="14" customFormat="1" ht="12.75">
      <c r="A140" s="159" t="s">
        <v>34</v>
      </c>
      <c r="B140" s="159"/>
      <c r="C140" s="159"/>
      <c r="D140" s="159"/>
      <c r="E140" s="158"/>
      <c r="F140" s="158"/>
      <c r="G140" s="158"/>
      <c r="H140" s="158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s="14" customFormat="1" ht="15.75" customHeight="1">
      <c r="A141" s="82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</row>
    <row r="142" spans="1:39" s="14" customFormat="1" ht="15.75" customHeight="1">
      <c r="A142" s="82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:39" s="14" customFormat="1" ht="15.75" customHeight="1">
      <c r="A143" s="82"/>
      <c r="E143" s="158"/>
      <c r="F143" s="158"/>
      <c r="G143" s="158"/>
      <c r="H143" s="158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</row>
    <row r="144" spans="1:39" s="14" customFormat="1" ht="15.75" customHeight="1">
      <c r="A144" s="82"/>
      <c r="E144" s="15"/>
      <c r="F144" s="15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</row>
    <row r="145" spans="1:39" s="14" customFormat="1" ht="15.75" customHeight="1">
      <c r="A145" s="82"/>
      <c r="D145" s="1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</row>
    <row r="146" spans="1:39" s="14" customFormat="1" ht="15.75" customHeight="1">
      <c r="A146" s="82"/>
      <c r="D146" s="1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s="14" customFormat="1" ht="15.75" customHeight="1">
      <c r="A147" s="82"/>
      <c r="D147" s="1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s="14" customFormat="1" ht="15.75" customHeight="1">
      <c r="A148" s="82"/>
      <c r="D148" s="16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:39" s="14" customFormat="1" ht="15.75" customHeight="1">
      <c r="A149" s="82"/>
      <c r="D149" s="16"/>
      <c r="E149" s="15"/>
      <c r="F149" s="15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</row>
    <row r="150" spans="1:39" s="14" customFormat="1" ht="15.75" customHeight="1">
      <c r="A150" s="82"/>
      <c r="D150" s="16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</row>
  </sheetData>
  <mergeCells count="56">
    <mergeCell ref="R102:AB102"/>
    <mergeCell ref="AC102:AM102"/>
    <mergeCell ref="A68:A69"/>
    <mergeCell ref="G28:Q28"/>
    <mergeCell ref="R28:AB28"/>
    <mergeCell ref="B28:B29"/>
    <mergeCell ref="A28:A29"/>
    <mergeCell ref="C28:C29"/>
    <mergeCell ref="D28:D29"/>
    <mergeCell ref="D68:D69"/>
    <mergeCell ref="E68:E69"/>
    <mergeCell ref="AC28:AM28"/>
    <mergeCell ref="G68:Q68"/>
    <mergeCell ref="R68:AB68"/>
    <mergeCell ref="AC2:AM2"/>
    <mergeCell ref="R2:AB2"/>
    <mergeCell ref="AC68:AM68"/>
    <mergeCell ref="R15:AB15"/>
    <mergeCell ref="AC15:AM15"/>
    <mergeCell ref="A101:D101"/>
    <mergeCell ref="E138:H138"/>
    <mergeCell ref="E140:H140"/>
    <mergeCell ref="A67:D67"/>
    <mergeCell ref="E2:E3"/>
    <mergeCell ref="F2:F3"/>
    <mergeCell ref="G2:Q2"/>
    <mergeCell ref="G15:Q15"/>
    <mergeCell ref="A15:A16"/>
    <mergeCell ref="F68:F69"/>
    <mergeCell ref="B68:B69"/>
    <mergeCell ref="C68:C69"/>
    <mergeCell ref="E28:E29"/>
    <mergeCell ref="F28:F29"/>
    <mergeCell ref="E143:H143"/>
    <mergeCell ref="A138:D138"/>
    <mergeCell ref="A140:D140"/>
    <mergeCell ref="G102:Q102"/>
    <mergeCell ref="A102:A103"/>
    <mergeCell ref="B102:B103"/>
    <mergeCell ref="C102:C103"/>
    <mergeCell ref="D102:D103"/>
    <mergeCell ref="E102:E103"/>
    <mergeCell ref="F102:F103"/>
    <mergeCell ref="A1:D1"/>
    <mergeCell ref="A14:D14"/>
    <mergeCell ref="G26:H26"/>
    <mergeCell ref="A27:D27"/>
    <mergeCell ref="A2:A3"/>
    <mergeCell ref="B2:B3"/>
    <mergeCell ref="C2:C3"/>
    <mergeCell ref="D2:D3"/>
    <mergeCell ref="B15:B16"/>
    <mergeCell ref="C15:C16"/>
    <mergeCell ref="D15:D16"/>
    <mergeCell ref="E15:E16"/>
    <mergeCell ref="F15:F1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7класс</vt:lpstr>
      <vt:lpstr>8 класс</vt:lpstr>
      <vt:lpstr>9 класс</vt:lpstr>
      <vt:lpstr>10 класс</vt:lpstr>
      <vt:lpstr>11 класс</vt:lpstr>
      <vt:lpstr>информатика_по тестам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Издательский</dc:creator>
  <cp:lastModifiedBy>Гурьева</cp:lastModifiedBy>
  <cp:lastPrinted>2018-11-13T03:46:57Z</cp:lastPrinted>
  <dcterms:created xsi:type="dcterms:W3CDTF">2016-11-21T11:43:51Z</dcterms:created>
  <dcterms:modified xsi:type="dcterms:W3CDTF">2018-11-15T08:30:00Z</dcterms:modified>
</cp:coreProperties>
</file>